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20 06" sheetId="1" r:id="rId1"/>
  </sheets>
  <definedNames>
    <definedName name="_xlnm.Print_Titles" localSheetId="0">'020 06'!$2:$5</definedName>
    <definedName name="_xlnm.Print_Area" localSheetId="0">'020 06'!$A$2:$E$38</definedName>
  </definedNames>
  <calcPr fullCalcOnLoad="1"/>
</workbook>
</file>

<file path=xl/sharedStrings.xml><?xml version="1.0" encoding="utf-8"?>
<sst xmlns="http://schemas.openxmlformats.org/spreadsheetml/2006/main" count="67" uniqueCount="57">
  <si>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</si>
  <si>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</si>
  <si>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</si>
  <si>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</si>
  <si>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</si>
  <si>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</si>
  <si>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</si>
  <si>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</si>
  <si>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</si>
  <si>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</si>
  <si>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</si>
  <si>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</si>
  <si>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</si>
  <si>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</si>
  <si>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</si>
  <si>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</si>
  <si>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</si>
  <si>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</si>
  <si>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</si>
  <si>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</si>
  <si>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</si>
  <si>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</si>
  <si>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</si>
  <si>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</si>
  <si>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</si>
  <si>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</si>
  <si>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</si>
  <si>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</si>
  <si>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</si>
  <si>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</si>
  <si>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</si>
  <si>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</si>
  <si>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</si>
  <si>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</si>
  <si>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</si>
  <si>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</si>
  <si>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</si>
  <si>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</si>
  <si>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</si>
  <si>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</si>
  <si>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</si>
  <si>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</si>
  <si>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</si>
  <si>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</si>
  <si>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INFORMATIZACIJA</t>
  </si>
  <si>
    <t>51</t>
  </si>
  <si>
    <t>Pomoći EU</t>
  </si>
  <si>
    <t>2107</t>
  </si>
  <si>
    <t>PRUŽANJE PODRŠKE RADU VLADE REPUBLIKE HRVATSKE</t>
  </si>
  <si>
    <t>02006</t>
  </si>
  <si>
    <t>Ured predsjednika Vlade Republike Hrvatske</t>
  </si>
  <si>
    <t>A696002</t>
  </si>
  <si>
    <t>K696012</t>
  </si>
  <si>
    <t xml:space="preserve"> Šifra</t>
  </si>
  <si>
    <t xml:space="preserve">Početni plan
 2020.
</t>
  </si>
  <si>
    <t xml:space="preserve">Plan 2020. nakon uštede 
</t>
  </si>
  <si>
    <t xml:space="preserve">Plan 2020. nakon rebalansa 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</si>
</sst>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26">
    <xf numFmtId="0" fontId="0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3" fontId="0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8"/>
  <sheetViews>
    <sheetView showGridLines="0" tabSelected="1" showOutlineSymbols="0" zoomScalePageLayoutView="0" workbookViewId="0" topLeftCell="A1">
      <selection activeCell="M15" sqref="M15"/>
    </sheetView>
  </sheetViews>
  <sheetFormatPr defaultColWidth="6.8515625" defaultRowHeight="12.75" customHeight="1"/>
  <cols>
    <col min="1" max="1" width="13.421875" style="0" customWidth="1"/>
    <col min="2" max="2" width="42.140625" style="0" customWidth="1"/>
    <col min="3" max="5" width="13.57421875" style="0" customWidth="1"/>
  </cols>
  <sheetData>
    <row r="1" ht="6" customHeight="1"/>
    <row r="2" spans="1:5" ht="12" customHeight="1">
      <c r="A2" s="4" t="s">
        <v>53</v>
      </c>
      <c r="B2" s="4" t="s">
        <v>0</v>
      </c>
      <c r="C2" s="1" t="s">
        <v>54</v>
      </c>
      <c r="D2" s="1" t="s">
        <v>55</v>
      </c>
      <c r="E2" s="1" t="s">
        <v>56</v>
      </c>
    </row>
    <row r="3" spans="1:5" ht="11.25" customHeight="1">
      <c r="A3" s="5"/>
      <c r="B3" s="5"/>
      <c r="C3" s="2"/>
      <c r="D3" s="2"/>
      <c r="E3" s="2"/>
    </row>
    <row r="4" spans="1:5" ht="11.25" customHeight="1">
      <c r="A4" s="5"/>
      <c r="B4" s="5"/>
      <c r="C4" s="2"/>
      <c r="D4" s="2"/>
      <c r="E4" s="2"/>
    </row>
    <row r="5" spans="1:5" ht="14.25" customHeight="1">
      <c r="A5" s="6"/>
      <c r="B5" s="6"/>
      <c r="C5" s="3"/>
      <c r="D5" s="3"/>
      <c r="E5" s="3"/>
    </row>
    <row r="6" spans="1:5" s="10" customFormat="1" ht="16.5" customHeight="1">
      <c r="A6" s="7" t="s">
        <v>49</v>
      </c>
      <c r="B6" s="8" t="s">
        <v>50</v>
      </c>
      <c r="C6" s="9">
        <f>C7</f>
        <v>11977550</v>
      </c>
      <c r="D6" s="9">
        <f>D7</f>
        <v>10877550</v>
      </c>
      <c r="E6" s="9">
        <f>E7</f>
        <v>10461550</v>
      </c>
    </row>
    <row r="7" spans="1:5" s="10" customFormat="1" ht="13.5" customHeight="1">
      <c r="A7" s="11" t="s">
        <v>1</v>
      </c>
      <c r="B7" s="12" t="s">
        <v>2</v>
      </c>
      <c r="C7" s="13">
        <f>C8</f>
        <v>11977550</v>
      </c>
      <c r="D7" s="13">
        <f>D8</f>
        <v>10877550</v>
      </c>
      <c r="E7" s="13">
        <f>E8</f>
        <v>10461550</v>
      </c>
    </row>
    <row r="8" spans="1:5" s="10" customFormat="1" ht="13.5" customHeight="1">
      <c r="A8" s="14" t="s">
        <v>47</v>
      </c>
      <c r="B8" s="15" t="s">
        <v>48</v>
      </c>
      <c r="C8" s="16">
        <f>C10+C32</f>
        <v>11977550</v>
      </c>
      <c r="D8" s="16">
        <f>D10+D32</f>
        <v>10877550</v>
      </c>
      <c r="E8" s="16">
        <f>E10+E32</f>
        <v>10461550</v>
      </c>
    </row>
    <row r="9" s="10" customFormat="1" ht="9.75" customHeight="1">
      <c r="B9" s="15"/>
    </row>
    <row r="10" spans="1:5" s="10" customFormat="1" ht="13.5" customHeight="1">
      <c r="A10" s="17" t="s">
        <v>51</v>
      </c>
      <c r="B10" s="12" t="s">
        <v>3</v>
      </c>
      <c r="C10" s="13">
        <f>C11+C29</f>
        <v>11847550</v>
      </c>
      <c r="D10" s="13">
        <f>D11+D29</f>
        <v>10800550</v>
      </c>
      <c r="E10" s="13">
        <f>E11+E29</f>
        <v>10443550</v>
      </c>
    </row>
    <row r="11" spans="1:5" s="10" customFormat="1" ht="13.5" customHeight="1">
      <c r="A11" s="18" t="s">
        <v>4</v>
      </c>
      <c r="B11" s="19" t="s">
        <v>5</v>
      </c>
      <c r="C11" s="13">
        <f>C12+C16+C22+C24+C27</f>
        <v>11847550</v>
      </c>
      <c r="D11" s="13">
        <f>D12+D16+D22+D24+D27</f>
        <v>10800550</v>
      </c>
      <c r="E11" s="13">
        <f>E12+E16+E22+E24+E27</f>
        <v>10432550</v>
      </c>
    </row>
    <row r="12" spans="1:5" s="10" customFormat="1" ht="13.5" customHeight="1">
      <c r="A12" s="20" t="s">
        <v>6</v>
      </c>
      <c r="B12" s="12" t="s">
        <v>7</v>
      </c>
      <c r="C12" s="13">
        <f>SUM(C13:C15)</f>
        <v>9140500</v>
      </c>
      <c r="D12" s="13">
        <f>SUM(D13:D15)</f>
        <v>8495500</v>
      </c>
      <c r="E12" s="13">
        <f>SUM(E13:E15)</f>
        <v>8273500</v>
      </c>
    </row>
    <row r="13" spans="1:5" s="10" customFormat="1" ht="13.5" customHeight="1">
      <c r="A13" s="21" t="s">
        <v>8</v>
      </c>
      <c r="B13" s="22" t="s">
        <v>9</v>
      </c>
      <c r="C13" s="16">
        <v>7725500</v>
      </c>
      <c r="D13" s="16">
        <v>7170500</v>
      </c>
      <c r="E13" s="16">
        <v>7050500</v>
      </c>
    </row>
    <row r="14" spans="1:5" s="10" customFormat="1" ht="13.5" customHeight="1">
      <c r="A14" s="21" t="s">
        <v>10</v>
      </c>
      <c r="B14" s="22" t="s">
        <v>11</v>
      </c>
      <c r="C14" s="16">
        <v>140000</v>
      </c>
      <c r="D14" s="16">
        <v>140000</v>
      </c>
      <c r="E14" s="16">
        <v>66000</v>
      </c>
    </row>
    <row r="15" spans="1:5" s="10" customFormat="1" ht="13.5" customHeight="1">
      <c r="A15" s="21" t="s">
        <v>12</v>
      </c>
      <c r="B15" s="22" t="s">
        <v>13</v>
      </c>
      <c r="C15" s="16">
        <v>1275000</v>
      </c>
      <c r="D15" s="16">
        <v>1185000</v>
      </c>
      <c r="E15" s="16">
        <v>1157000</v>
      </c>
    </row>
    <row r="16" spans="1:5" s="10" customFormat="1" ht="13.5" customHeight="1">
      <c r="A16" s="20" t="s">
        <v>14</v>
      </c>
      <c r="B16" s="12" t="s">
        <v>15</v>
      </c>
      <c r="C16" s="13">
        <f>SUM(C17:C21)</f>
        <v>2630000</v>
      </c>
      <c r="D16" s="13">
        <f>SUM(D17:D21)</f>
        <v>2245500</v>
      </c>
      <c r="E16" s="13">
        <f>SUM(E17:E21)</f>
        <v>2108000</v>
      </c>
    </row>
    <row r="17" spans="1:5" s="10" customFormat="1" ht="13.5" customHeight="1">
      <c r="A17" s="21" t="s">
        <v>16</v>
      </c>
      <c r="B17" s="22" t="s">
        <v>17</v>
      </c>
      <c r="C17" s="16">
        <v>597500</v>
      </c>
      <c r="D17" s="16">
        <v>467500</v>
      </c>
      <c r="E17" s="16">
        <v>399500</v>
      </c>
    </row>
    <row r="18" spans="1:5" s="10" customFormat="1" ht="13.5" customHeight="1">
      <c r="A18" s="21" t="s">
        <v>18</v>
      </c>
      <c r="B18" s="22" t="s">
        <v>19</v>
      </c>
      <c r="C18" s="16">
        <v>143500</v>
      </c>
      <c r="D18" s="16">
        <v>123500</v>
      </c>
      <c r="E18" s="16">
        <v>110500</v>
      </c>
    </row>
    <row r="19" spans="1:5" s="10" customFormat="1" ht="13.5" customHeight="1">
      <c r="A19" s="21" t="s">
        <v>20</v>
      </c>
      <c r="B19" s="22" t="s">
        <v>21</v>
      </c>
      <c r="C19" s="16">
        <v>1760500</v>
      </c>
      <c r="D19" s="16">
        <v>1538000</v>
      </c>
      <c r="E19" s="16">
        <v>1497500</v>
      </c>
    </row>
    <row r="20" spans="1:5" s="10" customFormat="1" ht="13.5" customHeight="1">
      <c r="A20" s="21" t="s">
        <v>22</v>
      </c>
      <c r="B20" s="22" t="s">
        <v>23</v>
      </c>
      <c r="C20" s="16">
        <v>50000</v>
      </c>
      <c r="D20" s="16">
        <v>45000</v>
      </c>
      <c r="E20" s="16">
        <v>37000</v>
      </c>
    </row>
    <row r="21" spans="1:5" s="10" customFormat="1" ht="13.5" customHeight="1">
      <c r="A21" s="21" t="s">
        <v>24</v>
      </c>
      <c r="B21" s="22" t="s">
        <v>25</v>
      </c>
      <c r="C21" s="16">
        <v>78500</v>
      </c>
      <c r="D21" s="16">
        <v>71500</v>
      </c>
      <c r="E21" s="16">
        <v>63500</v>
      </c>
    </row>
    <row r="22" spans="1:5" s="10" customFormat="1" ht="13.5" customHeight="1">
      <c r="A22" s="20" t="s">
        <v>26</v>
      </c>
      <c r="B22" s="12" t="s">
        <v>27</v>
      </c>
      <c r="C22" s="13">
        <f>C23</f>
        <v>4500</v>
      </c>
      <c r="D22" s="13">
        <f>D23</f>
        <v>4500</v>
      </c>
      <c r="E22" s="13">
        <f>E23</f>
        <v>3500</v>
      </c>
    </row>
    <row r="23" spans="1:5" s="10" customFormat="1" ht="13.5" customHeight="1">
      <c r="A23" s="21" t="s">
        <v>28</v>
      </c>
      <c r="B23" s="22" t="s">
        <v>29</v>
      </c>
      <c r="C23" s="16">
        <v>4500</v>
      </c>
      <c r="D23" s="16">
        <v>4500</v>
      </c>
      <c r="E23" s="16">
        <v>3500</v>
      </c>
    </row>
    <row r="24" spans="1:5" s="10" customFormat="1" ht="13.5" customHeight="1">
      <c r="A24" s="20" t="s">
        <v>30</v>
      </c>
      <c r="B24" s="23" t="s">
        <v>31</v>
      </c>
      <c r="C24" s="13">
        <f>C26</f>
        <v>11550</v>
      </c>
      <c r="D24" s="13">
        <f>D26</f>
        <v>11550</v>
      </c>
      <c r="E24" s="13">
        <f>E26</f>
        <v>11550</v>
      </c>
    </row>
    <row r="25" s="10" customFormat="1" ht="9.75" customHeight="1">
      <c r="B25" s="23"/>
    </row>
    <row r="26" spans="1:5" s="10" customFormat="1" ht="13.5" customHeight="1">
      <c r="A26" s="21" t="s">
        <v>32</v>
      </c>
      <c r="B26" s="22" t="s">
        <v>33</v>
      </c>
      <c r="C26" s="16">
        <v>11550</v>
      </c>
      <c r="D26" s="16">
        <v>11550</v>
      </c>
      <c r="E26" s="16">
        <v>11550</v>
      </c>
    </row>
    <row r="27" spans="1:5" s="10" customFormat="1" ht="13.5" customHeight="1">
      <c r="A27" s="20" t="s">
        <v>34</v>
      </c>
      <c r="B27" s="12" t="s">
        <v>35</v>
      </c>
      <c r="C27" s="13">
        <f>C28</f>
        <v>61000</v>
      </c>
      <c r="D27" s="13">
        <f>D28</f>
        <v>43500</v>
      </c>
      <c r="E27" s="13">
        <f>E28</f>
        <v>36000</v>
      </c>
    </row>
    <row r="28" spans="1:5" s="10" customFormat="1" ht="13.5" customHeight="1">
      <c r="A28" s="21" t="s">
        <v>36</v>
      </c>
      <c r="B28" s="22" t="s">
        <v>37</v>
      </c>
      <c r="C28" s="16">
        <v>61000</v>
      </c>
      <c r="D28" s="16">
        <v>43500</v>
      </c>
      <c r="E28" s="16">
        <v>36000</v>
      </c>
    </row>
    <row r="29" spans="1:5" s="10" customFormat="1" ht="13.5" customHeight="1">
      <c r="A29" s="18" t="s">
        <v>45</v>
      </c>
      <c r="B29" s="19" t="s">
        <v>46</v>
      </c>
      <c r="C29" s="24">
        <f>C30</f>
        <v>0</v>
      </c>
      <c r="D29" s="24">
        <f>D30</f>
        <v>0</v>
      </c>
      <c r="E29" s="24">
        <f>E30</f>
        <v>11000</v>
      </c>
    </row>
    <row r="30" spans="1:5" s="10" customFormat="1" ht="13.5" customHeight="1">
      <c r="A30" s="20" t="s">
        <v>14</v>
      </c>
      <c r="B30" s="12" t="s">
        <v>15</v>
      </c>
      <c r="C30" s="24">
        <f>C31</f>
        <v>0</v>
      </c>
      <c r="D30" s="24">
        <f>D31</f>
        <v>0</v>
      </c>
      <c r="E30" s="24">
        <f>E31</f>
        <v>11000</v>
      </c>
    </row>
    <row r="31" spans="1:5" s="10" customFormat="1" ht="13.5" customHeight="1">
      <c r="A31" s="21" t="s">
        <v>16</v>
      </c>
      <c r="B31" s="22" t="s">
        <v>17</v>
      </c>
      <c r="C31" s="24"/>
      <c r="D31" s="24"/>
      <c r="E31" s="25">
        <v>11000</v>
      </c>
    </row>
    <row r="32" spans="1:5" s="10" customFormat="1" ht="13.5" customHeight="1">
      <c r="A32" s="17" t="s">
        <v>52</v>
      </c>
      <c r="B32" s="12" t="s">
        <v>44</v>
      </c>
      <c r="C32" s="13">
        <f>C33</f>
        <v>130000</v>
      </c>
      <c r="D32" s="13">
        <f>D33</f>
        <v>77000</v>
      </c>
      <c r="E32" s="13">
        <f>E33</f>
        <v>18000</v>
      </c>
    </row>
    <row r="33" spans="1:5" s="10" customFormat="1" ht="13.5" customHeight="1">
      <c r="A33" s="18" t="s">
        <v>4</v>
      </c>
      <c r="B33" s="19" t="s">
        <v>5</v>
      </c>
      <c r="C33" s="13">
        <f>C34+C36</f>
        <v>130000</v>
      </c>
      <c r="D33" s="13">
        <f>D34+D36</f>
        <v>77000</v>
      </c>
      <c r="E33" s="13">
        <f>E34+E36</f>
        <v>18000</v>
      </c>
    </row>
    <row r="34" spans="1:5" s="10" customFormat="1" ht="13.5" customHeight="1">
      <c r="A34" s="20" t="s">
        <v>40</v>
      </c>
      <c r="B34" s="12" t="s">
        <v>41</v>
      </c>
      <c r="C34" s="13">
        <f>C35</f>
        <v>40000</v>
      </c>
      <c r="D34" s="13">
        <f>D35</f>
        <v>40000</v>
      </c>
      <c r="E34" s="13">
        <f>E35</f>
        <v>0</v>
      </c>
    </row>
    <row r="35" spans="1:5" s="10" customFormat="1" ht="13.5" customHeight="1">
      <c r="A35" s="21" t="s">
        <v>42</v>
      </c>
      <c r="B35" s="22" t="s">
        <v>43</v>
      </c>
      <c r="C35" s="16">
        <v>40000</v>
      </c>
      <c r="D35" s="16">
        <v>40000</v>
      </c>
      <c r="E35" s="16"/>
    </row>
    <row r="36" spans="1:5" s="10" customFormat="1" ht="13.5" customHeight="1">
      <c r="A36" s="20" t="s">
        <v>34</v>
      </c>
      <c r="B36" s="12" t="s">
        <v>35</v>
      </c>
      <c r="C36" s="13">
        <f>C37+C38</f>
        <v>90000</v>
      </c>
      <c r="D36" s="13">
        <f>D37+D38</f>
        <v>37000</v>
      </c>
      <c r="E36" s="13">
        <f>E37+E38</f>
        <v>18000</v>
      </c>
    </row>
    <row r="37" spans="1:5" s="10" customFormat="1" ht="13.5" customHeight="1">
      <c r="A37" s="21" t="s">
        <v>36</v>
      </c>
      <c r="B37" s="22" t="s">
        <v>37</v>
      </c>
      <c r="C37" s="16">
        <v>40000</v>
      </c>
      <c r="D37" s="16">
        <v>27000</v>
      </c>
      <c r="E37" s="16">
        <v>17000</v>
      </c>
    </row>
    <row r="38" spans="1:5" s="10" customFormat="1" ht="13.5" customHeight="1">
      <c r="A38" s="21" t="s">
        <v>38</v>
      </c>
      <c r="B38" s="22" t="s">
        <v>39</v>
      </c>
      <c r="C38" s="16">
        <v>50000</v>
      </c>
      <c r="D38" s="16">
        <v>10000</v>
      </c>
      <c r="E38" s="16">
        <v>1000</v>
      </c>
    </row>
    <row r="39" s="10" customFormat="1" ht="12.75" customHeight="1"/>
  </sheetData>
  <sheetProtection/>
  <mergeCells count="7">
    <mergeCell ref="B8:B9"/>
    <mergeCell ref="B24:B25"/>
    <mergeCell ref="D2:D5"/>
    <mergeCell ref="A2:A5"/>
    <mergeCell ref="B2:B5"/>
    <mergeCell ref="E2:E5"/>
    <mergeCell ref="C2:C5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Kristina Horvatić</cp:lastModifiedBy>
  <cp:lastPrinted>2020-05-20T08:47:15Z</cp:lastPrinted>
  <dcterms:modified xsi:type="dcterms:W3CDTF">2020-05-21T08:34:41Z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