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55" windowHeight="8130" activeTab="0"/>
  </bookViews>
  <sheets>
    <sheet name="list1" sheetId="1" r:id="rId1"/>
    <sheet name="List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<sst xmlns="http://schemas.openxmlformats.org/spreadsheetml/2006/main" count="74" uniqueCount="47">
  <si>
    <t>kom</t>
  </si>
  <si>
    <t>kg</t>
  </si>
  <si>
    <t>R. Br.</t>
  </si>
  <si>
    <t xml:space="preserve">      OPIS ROBE</t>
  </si>
  <si>
    <t xml:space="preserve">JEDINIČNA CIJENA                     (bez PDV-a) </t>
  </si>
  <si>
    <t>JEDINICA MJERE</t>
  </si>
  <si>
    <t>Kruh pšenični, bijeli</t>
  </si>
  <si>
    <t>Kruh polubijeli</t>
  </si>
  <si>
    <t>Kruh sa suncokretom</t>
  </si>
  <si>
    <t>Kruh raženi</t>
  </si>
  <si>
    <t>Kruh francuz, bijeli</t>
  </si>
  <si>
    <t>Kruh francuz, kukuruzni</t>
  </si>
  <si>
    <t>Puter štangica, 40-70g</t>
  </si>
  <si>
    <t>Kruh francuz, bio zobene.pahuljice</t>
  </si>
  <si>
    <t>Pecivo, bio sjemenke, 70-80g</t>
  </si>
  <si>
    <t>Pecivo, lizika ili talijan, 100-120g</t>
  </si>
  <si>
    <t>Pecivo, hambi sa sezamom, 100-120g</t>
  </si>
  <si>
    <t>Kruh toast, pakiranje 300-500g</t>
  </si>
  <si>
    <t xml:space="preserve">Kruh kukuruzni </t>
  </si>
  <si>
    <t xml:space="preserve">UKUPNO                         (bez PDV-a)         </t>
  </si>
  <si>
    <t>Pecivo, kukuruzno, 60-70g</t>
  </si>
  <si>
    <t>Croissant, 50-60g</t>
  </si>
  <si>
    <t>Lepinja, 150-200 g</t>
  </si>
  <si>
    <t>Krušne mrvice, pakiranje 1 kg</t>
  </si>
  <si>
    <t>PLANIRANA KOLIČINA</t>
  </si>
  <si>
    <t>STOPA PDV-a</t>
  </si>
  <si>
    <t>IZNOS PDV-a</t>
  </si>
  <si>
    <t>UKUPNO s PDV-om</t>
  </si>
  <si>
    <t>Žemlja, 100g</t>
  </si>
  <si>
    <t>Cijena ponude (bez PDV-a)</t>
  </si>
  <si>
    <t>Iznos PDV-a</t>
  </si>
  <si>
    <t>Cijena ponude (s PDV-om)</t>
  </si>
  <si>
    <t>Mjesto i datum: ___________________________</t>
  </si>
  <si>
    <t>ZA PONUDITELJA:</t>
  </si>
  <si>
    <t>(Ime i prezime te potpis osobe ovlaštene za zastupanje gospodarskog subjekta)</t>
  </si>
  <si>
    <t>M.P.</t>
  </si>
  <si>
    <t>JEDINIČNA CIJENA PO KOMADU / obračunskoj mjernoj jedinici na računu (bez PDV-a)</t>
  </si>
  <si>
    <t>TROŠKOVNIK</t>
  </si>
  <si>
    <t>za potrebe restorana Hrvatskoga sabora i Vlade Republike Hrvatske</t>
  </si>
  <si>
    <t>ZA NABAVU KRUHA I PEKARSKIH PROIZVODA</t>
  </si>
  <si>
    <t>REPUBLIKA HRVATSKA</t>
  </si>
  <si>
    <t>Ured za opće poslove Hrvatskoga</t>
  </si>
  <si>
    <t xml:space="preserve">sabora i Vlade Republike Hrvatske  </t>
  </si>
  <si>
    <t>Zagreb, Opatička 8</t>
  </si>
  <si>
    <t>Zagreb, studeni 2021.</t>
  </si>
  <si>
    <t>NAZIV PROIZVOĐAČA, ZEMLJA PODRIJETLA I GRAMATURA PONUĐENOG PROIZVODA                                            (obavezno ispuniti)</t>
  </si>
  <si>
    <t>za razdoblje 01.01. - 31.12.2022.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</si>
</sst>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\ &quot;kn&quot;"/>
    <numFmt numFmtId="174" formatCode="#,##0.00\ _k_n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[$€-2]\ #,##0.00_);[Red]\([$€-2]\ #,##0.00\)"/>
    <numFmt numFmtId="179" formatCode="0&quot;.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vertical="center"/>
    </xf>
    <xf numFmtId="17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/>
    </xf>
    <xf numFmtId="10" fontId="5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0" fontId="5" fillId="0" borderId="10" xfId="0" applyNumberFormat="1" applyFont="1" applyFill="1" applyBorder="1" applyAlignment="1">
      <alignment horizontal="right" vertical="center"/>
    </xf>
    <xf numFmtId="0" fontId="47" fillId="35" borderId="11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33" borderId="17" xfId="0" applyNumberFormat="1" applyFont="1" applyFill="1" applyBorder="1" applyAlignment="1">
      <alignment horizontal="right" vertical="center"/>
    </xf>
    <xf numFmtId="4" fontId="5" fillId="33" borderId="17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179" fontId="5" fillId="0" borderId="11" xfId="0" applyNumberFormat="1" applyFont="1" applyBorder="1" applyAlignment="1">
      <alignment horizontal="center" vertical="center"/>
    </xf>
    <xf numFmtId="4" fontId="5" fillId="33" borderId="11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1</xdr:col>
      <xdr:colOff>1114425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7"/>
  <sheetViews>
    <sheetView tabSelected="1" zoomScalePageLayoutView="0" workbookViewId="0" topLeftCell="A7">
      <selection activeCell="G24" sqref="G24"/>
    </sheetView>
  </sheetViews>
  <sheetFormatPr defaultColWidth="9.140625" defaultRowHeight="12.75"/>
  <cols>
    <col min="1" max="1" width="6.140625" style="0" customWidth="1"/>
    <col min="2" max="2" width="32.421875" style="0" customWidth="1"/>
    <col min="4" max="4" width="11.8515625" style="0" customWidth="1"/>
    <col min="5" max="5" width="10.8515625" style="0" customWidth="1"/>
    <col min="6" max="6" width="12.140625" style="0" customWidth="1"/>
    <col min="7" max="7" width="8.8515625" style="0" customWidth="1"/>
    <col min="8" max="8" width="10.7109375" style="0" customWidth="1"/>
    <col min="9" max="9" width="12.00390625" style="0" customWidth="1"/>
    <col min="10" max="10" width="14.00390625" style="0" customWidth="1"/>
    <col min="11" max="11" width="23.140625" style="0" customWidth="1"/>
  </cols>
  <sheetData>
    <row r="1" s="44" customFormat="1" ht="15"/>
    <row r="2" s="44" customFormat="1" ht="15"/>
    <row r="3" s="44" customFormat="1" ht="24" customHeight="1"/>
    <row r="4" spans="1:2" s="44" customFormat="1" ht="18" customHeight="1">
      <c r="A4" s="56" t="s">
        <v>40</v>
      </c>
      <c r="B4" s="57"/>
    </row>
    <row r="5" spans="1:2" s="44" customFormat="1" ht="15.75">
      <c r="A5" s="56" t="s">
        <v>41</v>
      </c>
      <c r="B5" s="57"/>
    </row>
    <row r="6" spans="1:2" s="44" customFormat="1" ht="15.75">
      <c r="A6" s="56" t="s">
        <v>42</v>
      </c>
      <c r="B6" s="57"/>
    </row>
    <row r="7" spans="1:2" s="44" customFormat="1" ht="15.75">
      <c r="A7" s="58" t="s">
        <v>43</v>
      </c>
      <c r="B7" s="57"/>
    </row>
    <row r="8" s="44" customFormat="1" ht="15"/>
    <row r="9" s="44" customFormat="1" ht="15"/>
    <row r="10" s="44" customFormat="1" ht="15"/>
    <row r="11" s="44" customFormat="1" ht="15"/>
    <row r="12" s="44" customFormat="1" ht="15"/>
    <row r="13" s="44" customFormat="1" ht="15"/>
    <row r="14" s="44" customFormat="1" ht="15"/>
    <row r="15" spans="1:11" s="44" customFormat="1" ht="25.5">
      <c r="A15" s="59" t="s">
        <v>37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="44" customFormat="1" ht="15"/>
    <row r="17" spans="1:12" s="44" customFormat="1" ht="15.75">
      <c r="A17" s="55" t="s">
        <v>39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5"/>
    </row>
    <row r="18" s="44" customFormat="1" ht="15"/>
    <row r="19" spans="1:11" ht="19.5">
      <c r="A19" s="47" t="s">
        <v>38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ht="19.5">
      <c r="A20" s="46"/>
    </row>
    <row r="21" spans="1:11" ht="19.5">
      <c r="A21" s="47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0" s="44" customFormat="1" ht="15.7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s="44" customFormat="1" ht="15.75">
      <c r="A23" s="55"/>
      <c r="B23" s="55"/>
      <c r="C23" s="55"/>
      <c r="D23" s="55"/>
      <c r="E23" s="55"/>
      <c r="F23" s="55"/>
      <c r="G23" s="55"/>
      <c r="H23" s="55"/>
      <c r="I23" s="45"/>
      <c r="J23" s="45"/>
    </row>
    <row r="24" s="44" customFormat="1" ht="15"/>
    <row r="25" s="44" customFormat="1" ht="15"/>
    <row r="26" s="44" customFormat="1" ht="15"/>
    <row r="27" s="44" customFormat="1" ht="15"/>
    <row r="28" s="44" customFormat="1" ht="15"/>
    <row r="29" s="44" customFormat="1" ht="15"/>
    <row r="30" s="44" customFormat="1" ht="15"/>
    <row r="31" s="44" customFormat="1" ht="15"/>
    <row r="32" s="44" customFormat="1" ht="15"/>
    <row r="33" s="44" customFormat="1" ht="15"/>
    <row r="34" s="44" customFormat="1" ht="15"/>
    <row r="35" spans="1:11" s="44" customFormat="1" ht="15">
      <c r="A35" s="49" t="s">
        <v>44</v>
      </c>
      <c r="B35" s="50"/>
      <c r="C35" s="50"/>
      <c r="D35" s="50"/>
      <c r="E35" s="50"/>
      <c r="F35" s="50"/>
      <c r="G35" s="50"/>
      <c r="H35" s="50"/>
      <c r="I35" s="51"/>
      <c r="J35" s="51"/>
      <c r="K35" s="48"/>
    </row>
    <row r="36" spans="1:11" ht="93.75" customHeight="1" thickBot="1">
      <c r="A36" s="19" t="s">
        <v>2</v>
      </c>
      <c r="B36" s="19" t="s">
        <v>3</v>
      </c>
      <c r="C36" s="19" t="s">
        <v>5</v>
      </c>
      <c r="D36" s="19" t="s">
        <v>24</v>
      </c>
      <c r="E36" s="36" t="s">
        <v>4</v>
      </c>
      <c r="F36" s="19" t="s">
        <v>19</v>
      </c>
      <c r="G36" s="19" t="s">
        <v>25</v>
      </c>
      <c r="H36" s="19" t="s">
        <v>26</v>
      </c>
      <c r="I36" s="19" t="s">
        <v>27</v>
      </c>
      <c r="J36" s="19" t="s">
        <v>36</v>
      </c>
      <c r="K36" s="19" t="s">
        <v>45</v>
      </c>
    </row>
    <row r="37" spans="1:11" ht="31.5" customHeight="1">
      <c r="A37" s="13">
        <v>1</v>
      </c>
      <c r="B37" s="14" t="s">
        <v>6</v>
      </c>
      <c r="C37" s="4" t="s">
        <v>1</v>
      </c>
      <c r="D37" s="5">
        <v>800</v>
      </c>
      <c r="E37" s="37"/>
      <c r="F37" s="6">
        <f aca="true" t="shared" si="0" ref="F37:F52">D37*E37</f>
        <v>0</v>
      </c>
      <c r="G37" s="20"/>
      <c r="H37" s="6">
        <f>F37*G37</f>
        <v>0</v>
      </c>
      <c r="I37" s="6">
        <f>F37+H37</f>
        <v>0</v>
      </c>
      <c r="J37" s="26"/>
      <c r="K37" s="26"/>
    </row>
    <row r="38" spans="1:11" ht="31.5" customHeight="1">
      <c r="A38" s="13">
        <v>2</v>
      </c>
      <c r="B38" s="15" t="s">
        <v>7</v>
      </c>
      <c r="C38" s="7" t="s">
        <v>1</v>
      </c>
      <c r="D38" s="5">
        <v>6500</v>
      </c>
      <c r="E38" s="38"/>
      <c r="F38" s="6">
        <f t="shared" si="0"/>
        <v>0</v>
      </c>
      <c r="G38" s="20"/>
      <c r="H38" s="6">
        <f aca="true" t="shared" si="1" ref="H38:H55">F38*G38</f>
        <v>0</v>
      </c>
      <c r="I38" s="6">
        <f aca="true" t="shared" si="2" ref="I38:I56">F38+H38</f>
        <v>0</v>
      </c>
      <c r="J38" s="25"/>
      <c r="K38" s="25"/>
    </row>
    <row r="39" spans="1:11" ht="31.5" customHeight="1">
      <c r="A39" s="13">
        <v>3</v>
      </c>
      <c r="B39" s="15" t="s">
        <v>8</v>
      </c>
      <c r="C39" s="7" t="s">
        <v>1</v>
      </c>
      <c r="D39" s="5">
        <v>300</v>
      </c>
      <c r="E39" s="38"/>
      <c r="F39" s="6">
        <f t="shared" si="0"/>
        <v>0</v>
      </c>
      <c r="G39" s="20"/>
      <c r="H39" s="6">
        <f t="shared" si="1"/>
        <v>0</v>
      </c>
      <c r="I39" s="6">
        <f t="shared" si="2"/>
        <v>0</v>
      </c>
      <c r="J39" s="25"/>
      <c r="K39" s="25"/>
    </row>
    <row r="40" spans="1:11" ht="31.5" customHeight="1">
      <c r="A40" s="13">
        <v>4</v>
      </c>
      <c r="B40" s="15" t="s">
        <v>18</v>
      </c>
      <c r="C40" s="7" t="s">
        <v>1</v>
      </c>
      <c r="D40" s="5">
        <v>800</v>
      </c>
      <c r="E40" s="38"/>
      <c r="F40" s="6">
        <f t="shared" si="0"/>
        <v>0</v>
      </c>
      <c r="G40" s="20"/>
      <c r="H40" s="6">
        <f t="shared" si="1"/>
        <v>0</v>
      </c>
      <c r="I40" s="6">
        <f t="shared" si="2"/>
        <v>0</v>
      </c>
      <c r="J40" s="25"/>
      <c r="K40" s="25"/>
    </row>
    <row r="41" spans="1:11" ht="31.5" customHeight="1">
      <c r="A41" s="13">
        <v>5</v>
      </c>
      <c r="B41" s="15" t="s">
        <v>9</v>
      </c>
      <c r="C41" s="7" t="s">
        <v>1</v>
      </c>
      <c r="D41" s="5">
        <v>600</v>
      </c>
      <c r="E41" s="38"/>
      <c r="F41" s="6">
        <f t="shared" si="0"/>
        <v>0</v>
      </c>
      <c r="G41" s="20"/>
      <c r="H41" s="6">
        <f t="shared" si="1"/>
        <v>0</v>
      </c>
      <c r="I41" s="6">
        <f t="shared" si="2"/>
        <v>0</v>
      </c>
      <c r="J41" s="25"/>
      <c r="K41" s="25"/>
    </row>
    <row r="42" spans="1:11" ht="31.5" customHeight="1">
      <c r="A42" s="13">
        <v>6</v>
      </c>
      <c r="B42" s="15" t="s">
        <v>10</v>
      </c>
      <c r="C42" s="7" t="s">
        <v>1</v>
      </c>
      <c r="D42" s="5">
        <v>20</v>
      </c>
      <c r="E42" s="38"/>
      <c r="F42" s="6">
        <f t="shared" si="0"/>
        <v>0</v>
      </c>
      <c r="G42" s="20"/>
      <c r="H42" s="6">
        <f t="shared" si="1"/>
        <v>0</v>
      </c>
      <c r="I42" s="6">
        <f t="shared" si="2"/>
        <v>0</v>
      </c>
      <c r="J42" s="25"/>
      <c r="K42" s="25"/>
    </row>
    <row r="43" spans="1:11" ht="31.5" customHeight="1">
      <c r="A43" s="13">
        <v>7</v>
      </c>
      <c r="B43" s="15" t="s">
        <v>13</v>
      </c>
      <c r="C43" s="7" t="s">
        <v>1</v>
      </c>
      <c r="D43" s="5">
        <v>20</v>
      </c>
      <c r="E43" s="38"/>
      <c r="F43" s="6">
        <f t="shared" si="0"/>
        <v>0</v>
      </c>
      <c r="G43" s="20"/>
      <c r="H43" s="6">
        <f t="shared" si="1"/>
        <v>0</v>
      </c>
      <c r="I43" s="6">
        <f t="shared" si="2"/>
        <v>0</v>
      </c>
      <c r="J43" s="25"/>
      <c r="K43" s="25"/>
    </row>
    <row r="44" spans="1:11" ht="31.5" customHeight="1">
      <c r="A44" s="13">
        <v>8</v>
      </c>
      <c r="B44" s="15" t="s">
        <v>11</v>
      </c>
      <c r="C44" s="9" t="s">
        <v>1</v>
      </c>
      <c r="D44" s="5">
        <v>20</v>
      </c>
      <c r="E44" s="38"/>
      <c r="F44" s="6">
        <f t="shared" si="0"/>
        <v>0</v>
      </c>
      <c r="G44" s="20"/>
      <c r="H44" s="6">
        <f t="shared" si="1"/>
        <v>0</v>
      </c>
      <c r="I44" s="6">
        <f t="shared" si="2"/>
        <v>0</v>
      </c>
      <c r="J44" s="25"/>
      <c r="K44" s="25"/>
    </row>
    <row r="45" spans="1:11" ht="31.5" customHeight="1">
      <c r="A45" s="13">
        <v>9</v>
      </c>
      <c r="B45" s="15" t="s">
        <v>28</v>
      </c>
      <c r="C45" s="7" t="s">
        <v>0</v>
      </c>
      <c r="D45" s="5">
        <v>6000</v>
      </c>
      <c r="E45" s="39"/>
      <c r="F45" s="6">
        <f t="shared" si="0"/>
        <v>0</v>
      </c>
      <c r="G45" s="20"/>
      <c r="H45" s="6">
        <f t="shared" si="1"/>
        <v>0</v>
      </c>
      <c r="I45" s="6">
        <f t="shared" si="2"/>
        <v>0</v>
      </c>
      <c r="J45" s="25"/>
      <c r="K45" s="25"/>
    </row>
    <row r="46" spans="1:11" ht="31.5" customHeight="1">
      <c r="A46" s="13">
        <v>10</v>
      </c>
      <c r="B46" s="15" t="s">
        <v>12</v>
      </c>
      <c r="C46" s="7" t="s">
        <v>0</v>
      </c>
      <c r="D46" s="5">
        <v>20</v>
      </c>
      <c r="E46" s="39"/>
      <c r="F46" s="6">
        <f t="shared" si="0"/>
        <v>0</v>
      </c>
      <c r="G46" s="20"/>
      <c r="H46" s="6">
        <f t="shared" si="1"/>
        <v>0</v>
      </c>
      <c r="I46" s="6">
        <f t="shared" si="2"/>
        <v>0</v>
      </c>
      <c r="J46" s="25"/>
      <c r="K46" s="25"/>
    </row>
    <row r="47" spans="1:11" ht="31.5" customHeight="1">
      <c r="A47" s="13">
        <v>11</v>
      </c>
      <c r="B47" s="15" t="s">
        <v>14</v>
      </c>
      <c r="C47" s="7" t="s">
        <v>0</v>
      </c>
      <c r="D47" s="5">
        <v>20</v>
      </c>
      <c r="E47" s="39"/>
      <c r="F47" s="6">
        <f t="shared" si="0"/>
        <v>0</v>
      </c>
      <c r="G47" s="20"/>
      <c r="H47" s="6">
        <f t="shared" si="1"/>
        <v>0</v>
      </c>
      <c r="I47" s="6">
        <f t="shared" si="2"/>
        <v>0</v>
      </c>
      <c r="J47" s="25"/>
      <c r="K47" s="25"/>
    </row>
    <row r="48" spans="1:11" ht="31.5" customHeight="1">
      <c r="A48" s="13">
        <v>12</v>
      </c>
      <c r="B48" s="15" t="s">
        <v>20</v>
      </c>
      <c r="C48" s="7" t="s">
        <v>0</v>
      </c>
      <c r="D48" s="5">
        <v>20</v>
      </c>
      <c r="E48" s="39"/>
      <c r="F48" s="6">
        <f t="shared" si="0"/>
        <v>0</v>
      </c>
      <c r="G48" s="20"/>
      <c r="H48" s="6">
        <f t="shared" si="1"/>
        <v>0</v>
      </c>
      <c r="I48" s="6">
        <f t="shared" si="2"/>
        <v>0</v>
      </c>
      <c r="J48" s="25"/>
      <c r="K48" s="25"/>
    </row>
    <row r="49" spans="1:11" ht="31.5" customHeight="1">
      <c r="A49" s="42">
        <v>13</v>
      </c>
      <c r="B49" s="16" t="s">
        <v>15</v>
      </c>
      <c r="C49" s="10" t="s">
        <v>0</v>
      </c>
      <c r="D49" s="23">
        <v>20</v>
      </c>
      <c r="E49" s="43"/>
      <c r="F49" s="8">
        <f t="shared" si="0"/>
        <v>0</v>
      </c>
      <c r="G49" s="24"/>
      <c r="H49" s="8">
        <f t="shared" si="1"/>
        <v>0</v>
      </c>
      <c r="I49" s="8">
        <f t="shared" si="2"/>
        <v>0</v>
      </c>
      <c r="J49" s="25"/>
      <c r="K49" s="25"/>
    </row>
    <row r="50" spans="1:11" ht="93.75" customHeight="1" thickBot="1">
      <c r="A50" s="19" t="s">
        <v>2</v>
      </c>
      <c r="B50" s="19" t="s">
        <v>3</v>
      </c>
      <c r="C50" s="19" t="s">
        <v>5</v>
      </c>
      <c r="D50" s="19" t="s">
        <v>24</v>
      </c>
      <c r="E50" s="36" t="s">
        <v>4</v>
      </c>
      <c r="F50" s="19" t="s">
        <v>19</v>
      </c>
      <c r="G50" s="19" t="s">
        <v>25</v>
      </c>
      <c r="H50" s="19" t="s">
        <v>26</v>
      </c>
      <c r="I50" s="19" t="s">
        <v>27</v>
      </c>
      <c r="J50" s="19" t="s">
        <v>36</v>
      </c>
      <c r="K50" s="19" t="s">
        <v>45</v>
      </c>
    </row>
    <row r="51" spans="1:11" ht="42.75" customHeight="1">
      <c r="A51" s="42">
        <v>14</v>
      </c>
      <c r="B51" s="16" t="s">
        <v>16</v>
      </c>
      <c r="C51" s="10" t="s">
        <v>0</v>
      </c>
      <c r="D51" s="23">
        <v>20</v>
      </c>
      <c r="E51" s="43"/>
      <c r="F51" s="8">
        <f t="shared" si="0"/>
        <v>0</v>
      </c>
      <c r="G51" s="24"/>
      <c r="H51" s="8">
        <f t="shared" si="1"/>
        <v>0</v>
      </c>
      <c r="I51" s="8">
        <f t="shared" si="2"/>
        <v>0</v>
      </c>
      <c r="J51" s="26"/>
      <c r="K51" s="25"/>
    </row>
    <row r="52" spans="1:11" ht="31.5" customHeight="1">
      <c r="A52" s="13">
        <v>15</v>
      </c>
      <c r="B52" s="16" t="s">
        <v>21</v>
      </c>
      <c r="C52" s="11" t="s">
        <v>0</v>
      </c>
      <c r="D52" s="5">
        <v>20</v>
      </c>
      <c r="E52" s="40"/>
      <c r="F52" s="6">
        <f t="shared" si="0"/>
        <v>0</v>
      </c>
      <c r="G52" s="20"/>
      <c r="H52" s="6">
        <f t="shared" si="1"/>
        <v>0</v>
      </c>
      <c r="I52" s="6">
        <f t="shared" si="2"/>
        <v>0</v>
      </c>
      <c r="J52" s="25"/>
      <c r="K52" s="25"/>
    </row>
    <row r="53" spans="1:11" ht="31.5" customHeight="1">
      <c r="A53" s="22">
        <v>16</v>
      </c>
      <c r="B53" s="16" t="s">
        <v>22</v>
      </c>
      <c r="C53" s="18" t="s">
        <v>0</v>
      </c>
      <c r="D53" s="23">
        <v>300</v>
      </c>
      <c r="E53" s="41"/>
      <c r="F53" s="8">
        <f>D53*E53</f>
        <v>0</v>
      </c>
      <c r="G53" s="24"/>
      <c r="H53" s="8">
        <f t="shared" si="1"/>
        <v>0</v>
      </c>
      <c r="I53" s="8">
        <f t="shared" si="2"/>
        <v>0</v>
      </c>
      <c r="J53" s="26"/>
      <c r="K53" s="26"/>
    </row>
    <row r="54" spans="1:11" ht="31.5" customHeight="1">
      <c r="A54" s="13">
        <v>17</v>
      </c>
      <c r="B54" s="17" t="s">
        <v>17</v>
      </c>
      <c r="C54" s="7" t="s">
        <v>1</v>
      </c>
      <c r="D54" s="5">
        <v>200</v>
      </c>
      <c r="E54" s="40"/>
      <c r="F54" s="6">
        <f>D54*E54</f>
        <v>0</v>
      </c>
      <c r="G54" s="28"/>
      <c r="H54" s="6">
        <f t="shared" si="1"/>
        <v>0</v>
      </c>
      <c r="I54" s="6">
        <f t="shared" si="2"/>
        <v>0</v>
      </c>
      <c r="J54" s="25"/>
      <c r="K54" s="25"/>
    </row>
    <row r="55" spans="1:11" ht="31.5" customHeight="1">
      <c r="A55" s="13">
        <v>18</v>
      </c>
      <c r="B55" s="17" t="s">
        <v>23</v>
      </c>
      <c r="C55" s="7" t="s">
        <v>1</v>
      </c>
      <c r="D55" s="5">
        <v>600</v>
      </c>
      <c r="E55" s="40"/>
      <c r="F55" s="6">
        <f>D55*E55</f>
        <v>0</v>
      </c>
      <c r="G55" s="20"/>
      <c r="H55" s="6">
        <f t="shared" si="1"/>
        <v>0</v>
      </c>
      <c r="I55" s="6">
        <f t="shared" si="2"/>
        <v>0</v>
      </c>
      <c r="J55" s="25"/>
      <c r="K55" s="25"/>
    </row>
    <row r="56" spans="1:9" ht="31.5" customHeight="1">
      <c r="A56" s="12"/>
      <c r="B56" s="12"/>
      <c r="C56" s="12"/>
      <c r="D56" s="12"/>
      <c r="E56" s="12"/>
      <c r="F56" s="21">
        <f>SUM(F37:F55)</f>
        <v>0</v>
      </c>
      <c r="G56" s="31"/>
      <c r="H56" s="21">
        <f>SUM(H37:H55)</f>
        <v>0</v>
      </c>
      <c r="I56" s="21">
        <f t="shared" si="2"/>
        <v>0</v>
      </c>
    </row>
    <row r="57" spans="6:9" ht="63">
      <c r="F57" s="29" t="s">
        <v>29</v>
      </c>
      <c r="G57" s="30"/>
      <c r="H57" s="29" t="s">
        <v>30</v>
      </c>
      <c r="I57" s="29" t="s">
        <v>31</v>
      </c>
    </row>
    <row r="61" spans="1:6" ht="15.75">
      <c r="A61" s="32" t="s">
        <v>32</v>
      </c>
      <c r="B61" s="33"/>
      <c r="C61" s="33"/>
      <c r="D61" s="33"/>
      <c r="E61" s="33"/>
      <c r="F61" s="33"/>
    </row>
    <row r="63" spans="9:11" ht="15.75">
      <c r="I63" s="52" t="s">
        <v>33</v>
      </c>
      <c r="J63" s="53"/>
      <c r="K63" s="53"/>
    </row>
    <row r="64" spans="9:11" ht="39" customHeight="1">
      <c r="I64" s="54" t="s">
        <v>34</v>
      </c>
      <c r="J64" s="48"/>
      <c r="K64" s="48"/>
    </row>
    <row r="65" ht="15.75">
      <c r="H65" s="34" t="s">
        <v>35</v>
      </c>
    </row>
    <row r="66" spans="9:11" ht="12.75">
      <c r="I66" s="35"/>
      <c r="J66" s="35"/>
      <c r="K66" s="35"/>
    </row>
    <row r="67" spans="9:11" ht="12.75">
      <c r="I67" s="27"/>
      <c r="J67" s="27"/>
      <c r="K67" s="27"/>
    </row>
  </sheetData>
  <sheetProtection/>
  <mergeCells count="12">
    <mergeCell ref="A4:B4"/>
    <mergeCell ref="A5:B5"/>
    <mergeCell ref="A6:B6"/>
    <mergeCell ref="A7:B7"/>
    <mergeCell ref="A15:K15"/>
    <mergeCell ref="A17:K17"/>
    <mergeCell ref="A19:K19"/>
    <mergeCell ref="A21:K21"/>
    <mergeCell ref="A35:K35"/>
    <mergeCell ref="I63:K63"/>
    <mergeCell ref="I64:K64"/>
    <mergeCell ref="A23:H2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140625" defaultRowHeight="31.5" customHeight="1"/>
  <cols>
    <col min="1" max="1" width="9.140625" style="1" customWidth="1"/>
    <col min="2" max="5" width="9.140625" style="2" customWidth="1"/>
    <col min="6" max="6" width="9.140625" style="1" customWidth="1"/>
    <col min="7" max="16384" width="9.140625" style="3" customWidth="1"/>
  </cols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Brankica Antolković / UZOP</cp:lastModifiedBy>
  <cp:lastPrinted>2021-11-15T11:28:15Z</cp:lastPrinted>
  <dcterms:created xsi:type="dcterms:W3CDTF">2006-06-08T08:34:30Z</dcterms:created>
  <dcterms:modified xsi:type="dcterms:W3CDTF">2021-11-16T14:58:09Z</dcterms:modified>
  <cp:category/>
  <cp:version/>
  <cp:contentType/>
  <cp:contentStatus/>
</cp:coreProperties>
</file>