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mbrajkovic\Desktop\"/>
    </mc:Choice>
  </mc:AlternateContent>
  <bookViews>
    <workbookView xWindow="-105" yWindow="-105" windowWidth="23250" windowHeight="12570" activeTab="1"/>
  </bookViews>
  <sheets>
    <sheet name="naslovnica" sheetId="2" r:id="rId1"/>
    <sheet name="troskovnik" sheetId="1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6" i="1" l="1"/>
  <c r="F493" i="1" l="1"/>
  <c r="F469" i="1"/>
  <c r="F448" i="1"/>
  <c r="F427" i="1"/>
  <c r="F404" i="1"/>
  <c r="F385" i="1"/>
  <c r="F356" i="1"/>
  <c r="F355" i="1"/>
  <c r="F313" i="1"/>
  <c r="F312" i="1"/>
  <c r="F275" i="1"/>
  <c r="F274" i="1"/>
  <c r="F241" i="1"/>
  <c r="F215" i="1"/>
  <c r="F214" i="1"/>
  <c r="F179" i="1"/>
  <c r="F157" i="1"/>
  <c r="F115" i="1"/>
  <c r="F114" i="1"/>
  <c r="F95" i="1"/>
  <c r="F94" i="1"/>
  <c r="F65" i="1"/>
  <c r="F64" i="1"/>
  <c r="F38" i="1"/>
  <c r="F496" i="1" l="1"/>
  <c r="F497" i="1" s="1"/>
  <c r="F498" i="1" l="1"/>
</calcChain>
</file>

<file path=xl/sharedStrings.xml><?xml version="1.0" encoding="utf-8"?>
<sst xmlns="http://schemas.openxmlformats.org/spreadsheetml/2006/main" count="133" uniqueCount="90">
  <si>
    <t>Opatička 8</t>
  </si>
  <si>
    <t>- fotodokumentacija zatečenog stanja</t>
  </si>
  <si>
    <t>- trasnport i montaža skele</t>
  </si>
  <si>
    <t>-Snimak profilacija i izrada šablona u aluminiju</t>
  </si>
  <si>
    <t>- Uzimanje otiska profilacija u gumi za odljeve</t>
  </si>
  <si>
    <t>- Lijevanje obrađivanje profilacija</t>
  </si>
  <si>
    <t>- Montaža i završna obrada</t>
  </si>
  <si>
    <t>- Uklanjanje preslika na profilacijama in situ</t>
  </si>
  <si>
    <t>- Kitanje i obrada profilacija in situ</t>
  </si>
  <si>
    <t>- Izrada konzervatorsko-restauratorskog izvješća o izvedenim radovima</t>
  </si>
  <si>
    <t>Konzervatorsko restauratorski radovi</t>
  </si>
  <si>
    <t>profilacija kameno stubište
donja profilacija š x v 4,3 x 6,8 cm
gornja profilacija š x v 17 x 4 cm</t>
  </si>
  <si>
    <t>duljina</t>
  </si>
  <si>
    <t>m'</t>
  </si>
  <si>
    <t>duljina gornje profilacije</t>
  </si>
  <si>
    <t>duljina donje profilacije</t>
  </si>
  <si>
    <t>1.1.</t>
  </si>
  <si>
    <t>1.2.</t>
  </si>
  <si>
    <t>1.3.</t>
  </si>
  <si>
    <t>1.4.</t>
  </si>
  <si>
    <t>1.5.</t>
  </si>
  <si>
    <t>Profilacija soba 4
horizontalna zidna profilacija š x v 5,5 x 15 cm</t>
  </si>
  <si>
    <t>horizontalna zidna profilacija</t>
  </si>
  <si>
    <t>1.6.</t>
  </si>
  <si>
    <t>Florealna štukatura soba 4
širina štukature 6 cm</t>
  </si>
  <si>
    <t>duljina florealne štukature</t>
  </si>
  <si>
    <t>1.7.</t>
  </si>
  <si>
    <t>1.8.</t>
  </si>
  <si>
    <t>duljina  profilacije</t>
  </si>
  <si>
    <t>profiacija soba 6
profilacija š x v 4 x 7 cm</t>
  </si>
  <si>
    <t>1.9.</t>
  </si>
  <si>
    <t>profiacija soba 7
donja profilacija š x v 5,5 x 7 cm
gornja profilacija š x v 12 x 20 cm</t>
  </si>
  <si>
    <t>profiacija soba 8
donja profilacija š x v 4,5 x 7 cm
gornja profilacija š x v 20 x 18 cm</t>
  </si>
  <si>
    <t>1.10.</t>
  </si>
  <si>
    <t>profiacija soba 9
donja profilacija š x v 4,0 x 6,5 cm
gornja profilacija š x v 10 x 8,5 cm</t>
  </si>
  <si>
    <t>Izrada konzervatorsko restauratorskih radova koje je potrebno izvesti kako bi se profilacije vratile u izvorno stanje. U cijenu su uključene slijedeće operacije:</t>
  </si>
  <si>
    <t>profilacija velika dvorana (soba 1)
donja profilacija š x v 4,3 x 6,8 cm
gornja profilacija š x v 17 x 4 cm</t>
  </si>
  <si>
    <t>POPRAVAK I IZRADA ŠTUKO ELEMENATA</t>
  </si>
  <si>
    <t>Izrada konzervatorsko restauratorskih radova koje je potrebno izvesti kako bi se štukaturni elementi vratili u prvobitno stanje. U cijenu su uključene slijedeće operacije:</t>
  </si>
  <si>
    <t>- Uklanjanje preslika na štuko elementima in situ</t>
  </si>
  <si>
    <t>- Izoštravanje reljefne forme</t>
  </si>
  <si>
    <t>- Kitanje i obrada in situ</t>
  </si>
  <si>
    <t>Cijena po m' profilacije jedinstvena bez obzira na vrstu i duljinu oštećenja profilacije, prema gore navedenim radmnim operacijama</t>
  </si>
  <si>
    <t>Cijena po komadu elementa je jedinstvena bez obzira na vrstu oštećenja elementa, prema gore navedenim radmnim operacijama</t>
  </si>
  <si>
    <t>2.1.</t>
  </si>
  <si>
    <t>štuko element na sredini sobe</t>
  </si>
  <si>
    <t>dim elementa 90 x 60 cm</t>
  </si>
  <si>
    <t>kutni štuko element</t>
  </si>
  <si>
    <t>Velika dvorana - soba 1</t>
  </si>
  <si>
    <t>dim elementa 45 x 45 cm</t>
  </si>
  <si>
    <t>štuko element</t>
  </si>
  <si>
    <t>kom</t>
  </si>
  <si>
    <t>2.2.</t>
  </si>
  <si>
    <t>Soba 2</t>
  </si>
  <si>
    <t>dim 35 x 35 cm</t>
  </si>
  <si>
    <t>2.3.</t>
  </si>
  <si>
    <t>soba 3</t>
  </si>
  <si>
    <t>2.4.</t>
  </si>
  <si>
    <t>soba 5</t>
  </si>
  <si>
    <t>kutni štukaturni element</t>
  </si>
  <si>
    <t>dim 70 x 70 cm</t>
  </si>
  <si>
    <t>kružni medaljon</t>
  </si>
  <si>
    <t>promjer 90 cm</t>
  </si>
  <si>
    <t>kružni medadaljon</t>
  </si>
  <si>
    <t>br.</t>
  </si>
  <si>
    <t>Opis</t>
  </si>
  <si>
    <t>j.m.</t>
  </si>
  <si>
    <t>količina</t>
  </si>
  <si>
    <t>j.c.</t>
  </si>
  <si>
    <t>ukupno</t>
  </si>
  <si>
    <t>POPRAVAK I IZRADA ZIDNIH PROFILACIJA</t>
  </si>
  <si>
    <t>UKUPNO KONZERVATORSKO RESTAURATORSKI RADOVI</t>
  </si>
  <si>
    <t>PDV 25%</t>
  </si>
  <si>
    <t>SVEUKUPNO</t>
  </si>
  <si>
    <t>Cjelovita i energetska obnove zgrade "palača Bužan"</t>
  </si>
  <si>
    <t>Projekt:</t>
  </si>
  <si>
    <t>Opatička ulica 8</t>
  </si>
  <si>
    <t>Zagreb</t>
  </si>
  <si>
    <t>Naručitelj:</t>
  </si>
  <si>
    <t>Ured za opće poslove Sabora i Vlade RH</t>
  </si>
  <si>
    <t xml:space="preserve">Opatička ulica 8 </t>
  </si>
  <si>
    <t>predmet:</t>
  </si>
  <si>
    <t>Troškovnik za restauratorsko-konzervatorske radove na štukaturnim profilacijama i reljefima prvog kata</t>
  </si>
  <si>
    <t>Zagreb, svibanj 2024.</t>
  </si>
  <si>
    <t xml:space="preserve">profilacija soba 3
donja profilacija š x v 4,3 x 6,8 cm
gornja profilacija š x v 17 x 4 cm
</t>
  </si>
  <si>
    <t>profilacija soba 5
donja profilacija š x v 2 x 10,5 cm
gornja profilacija š x v 12 x 10 cm</t>
  </si>
  <si>
    <t>rekonstrukcija okomitih profilacija između prozora do sokla</t>
  </si>
  <si>
    <t>profilacija soba 2
donja profilacija š x v 4,3 x 6,8 cm
gornja profilacija š x v 17 x 4 cm</t>
  </si>
  <si>
    <t>Izradila</t>
  </si>
  <si>
    <t>Iva Rukavina, dipl. Ing. Arh.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</si>
</sst>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[$€-41A]"/>
  </numFmts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2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2" fontId="0" fillId="0" borderId="0" xfId="0" applyNumberFormat="1" applyAlignment="1">
      <alignment horizontal="center" vertical="top"/>
    </xf>
    <xf numFmtId="0" fontId="0" fillId="0" borderId="0" xfId="0" applyAlignment="1">
      <alignment wrapText="1"/>
    </xf>
    <xf numFmtId="4" fontId="0" fillId="0" borderId="0" xfId="0" applyNumberFormat="1"/>
    <xf numFmtId="2" fontId="0" fillId="0" borderId="3" xfId="0" applyNumberFormat="1" applyBorder="1" applyAlignment="1">
      <alignment horizontal="center" vertical="top"/>
    </xf>
    <xf numFmtId="1" fontId="0" fillId="0" borderId="3" xfId="0" applyNumberFormat="1" applyBorder="1" applyAlignment="1">
      <alignment horizontal="center" vertical="top"/>
    </xf>
    <xf numFmtId="0" fontId="0" fillId="0" borderId="3" xfId="0" applyBorder="1" applyAlignment="1">
      <alignment horizontal="center" vertical="top"/>
    </xf>
    <xf numFmtId="0" fontId="0" fillId="0" borderId="3" xfId="0" applyBorder="1" applyAlignment="1">
      <alignment wrapText="1"/>
    </xf>
    <xf numFmtId="0" fontId="0" fillId="0" borderId="3" xfId="0" quotePrefix="1" applyBorder="1" applyAlignment="1">
      <alignment wrapText="1"/>
    </xf>
    <xf numFmtId="0" fontId="2" fillId="0" borderId="3" xfId="0" quotePrefix="1" applyFont="1" applyBorder="1" applyAlignment="1">
      <alignment wrapText="1"/>
    </xf>
    <xf numFmtId="0" fontId="0" fillId="0" borderId="3" xfId="0" applyBorder="1"/>
    <xf numFmtId="4" fontId="0" fillId="0" borderId="3" xfId="0" applyNumberFormat="1" applyBorder="1"/>
    <xf numFmtId="164" fontId="0" fillId="0" borderId="0" xfId="0" applyNumberFormat="1"/>
    <xf numFmtId="164" fontId="1" fillId="0" borderId="4" xfId="0" applyNumberFormat="1" applyFont="1" applyBorder="1" applyAlignment="1">
      <alignment horizontal="center"/>
    </xf>
    <xf numFmtId="164" fontId="0" fillId="0" borderId="2" xfId="0" applyNumberFormat="1" applyBorder="1"/>
    <xf numFmtId="2" fontId="0" fillId="0" borderId="5" xfId="0" applyNumberFormat="1" applyBorder="1" applyAlignment="1">
      <alignment horizontal="center" vertical="top"/>
    </xf>
    <xf numFmtId="0" fontId="0" fillId="0" borderId="5" xfId="0" applyBorder="1" applyAlignment="1">
      <alignment wrapText="1"/>
    </xf>
    <xf numFmtId="0" fontId="0" fillId="0" borderId="5" xfId="0" applyBorder="1"/>
    <xf numFmtId="4" fontId="0" fillId="0" borderId="5" xfId="0" applyNumberFormat="1" applyBorder="1"/>
    <xf numFmtId="164" fontId="0" fillId="0" borderId="6" xfId="0" applyNumberFormat="1" applyBorder="1"/>
    <xf numFmtId="0" fontId="1" fillId="0" borderId="0" xfId="0" applyFont="1" applyAlignment="1">
      <alignment wrapText="1"/>
    </xf>
    <xf numFmtId="2" fontId="1" fillId="0" borderId="0" xfId="0" applyNumberFormat="1" applyFont="1" applyAlignment="1">
      <alignment horizontal="center" vertical="top"/>
    </xf>
    <xf numFmtId="4" fontId="1" fillId="0" borderId="0" xfId="0" applyNumberFormat="1" applyFont="1"/>
    <xf numFmtId="164" fontId="1" fillId="0" borderId="0" xfId="0" applyNumberFormat="1" applyFont="1"/>
    <xf numFmtId="0" fontId="0" fillId="0" borderId="3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0" xfId="0" applyProtection="1">
      <protection locked="0"/>
    </xf>
    <xf numFmtId="0" fontId="1" fillId="0" borderId="0" xfId="0" applyFont="1" applyProtection="1">
      <protection locked="0"/>
    </xf>
    <xf numFmtId="0" fontId="0" fillId="0" borderId="0" xfId="0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10.jpeg"/><Relationship Id="rId13" Type="http://schemas.openxmlformats.org/officeDocument/2006/relationships/image" Target="../media/image15.jpeg"/><Relationship Id="rId18" Type="http://schemas.openxmlformats.org/officeDocument/2006/relationships/image" Target="../media/image20.jpeg"/><Relationship Id="rId3" Type="http://schemas.openxmlformats.org/officeDocument/2006/relationships/image" Target="../media/image5.jpeg"/><Relationship Id="rId21" Type="http://schemas.openxmlformats.org/officeDocument/2006/relationships/image" Target="../media/image23.jpeg"/><Relationship Id="rId7" Type="http://schemas.openxmlformats.org/officeDocument/2006/relationships/image" Target="../media/image9.jpeg"/><Relationship Id="rId12" Type="http://schemas.openxmlformats.org/officeDocument/2006/relationships/image" Target="../media/image14.png"/><Relationship Id="rId17" Type="http://schemas.openxmlformats.org/officeDocument/2006/relationships/image" Target="../media/image19.png"/><Relationship Id="rId2" Type="http://schemas.openxmlformats.org/officeDocument/2006/relationships/image" Target="../media/image4.png"/><Relationship Id="rId16" Type="http://schemas.openxmlformats.org/officeDocument/2006/relationships/image" Target="../media/image18.jpeg"/><Relationship Id="rId20" Type="http://schemas.openxmlformats.org/officeDocument/2006/relationships/image" Target="../media/image22.jpeg"/><Relationship Id="rId1" Type="http://schemas.openxmlformats.org/officeDocument/2006/relationships/image" Target="../media/image3.jpeg"/><Relationship Id="rId6" Type="http://schemas.openxmlformats.org/officeDocument/2006/relationships/image" Target="../media/image8.jpeg"/><Relationship Id="rId11" Type="http://schemas.openxmlformats.org/officeDocument/2006/relationships/image" Target="../media/image13.png"/><Relationship Id="rId24" Type="http://schemas.openxmlformats.org/officeDocument/2006/relationships/image" Target="../media/image26.jpeg"/><Relationship Id="rId5" Type="http://schemas.openxmlformats.org/officeDocument/2006/relationships/image" Target="../media/image7.png"/><Relationship Id="rId15" Type="http://schemas.openxmlformats.org/officeDocument/2006/relationships/image" Target="../media/image17.jpeg"/><Relationship Id="rId23" Type="http://schemas.openxmlformats.org/officeDocument/2006/relationships/image" Target="../media/image25.jpeg"/><Relationship Id="rId10" Type="http://schemas.openxmlformats.org/officeDocument/2006/relationships/image" Target="../media/image12.jpeg"/><Relationship Id="rId19" Type="http://schemas.openxmlformats.org/officeDocument/2006/relationships/image" Target="../media/image21.jpeg"/><Relationship Id="rId4" Type="http://schemas.openxmlformats.org/officeDocument/2006/relationships/image" Target="../media/image6.jpeg"/><Relationship Id="rId9" Type="http://schemas.openxmlformats.org/officeDocument/2006/relationships/image" Target="../media/image11.png"/><Relationship Id="rId14" Type="http://schemas.openxmlformats.org/officeDocument/2006/relationships/image" Target="../media/image16.png"/><Relationship Id="rId22" Type="http://schemas.openxmlformats.org/officeDocument/2006/relationships/image" Target="../media/image2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774168</xdr:colOff>
      <xdr:row>16</xdr:row>
      <xdr:rowOff>138312</xdr:rowOff>
    </xdr:from>
    <xdr:to>
      <xdr:col>5</xdr:col>
      <xdr:colOff>607359</xdr:colOff>
      <xdr:row>26</xdr:row>
      <xdr:rowOff>111418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AC144A7-C203-8B40-7022-FF0DAF40E2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4168" y="3099226"/>
          <a:ext cx="3055362" cy="1823678"/>
        </a:xfrm>
        <a:prstGeom prst="rect">
          <a:avLst/>
        </a:prstGeom>
        <a:noFill/>
        <a:ln w="1270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522514</xdr:colOff>
      <xdr:row>32</xdr:row>
      <xdr:rowOff>21771</xdr:rowOff>
    </xdr:from>
    <xdr:to>
      <xdr:col>6</xdr:col>
      <xdr:colOff>468086</xdr:colOff>
      <xdr:row>46</xdr:row>
      <xdr:rowOff>95973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4B413E3E-EC84-9DFE-6F21-4086E1A5D07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4888" r="5056"/>
        <a:stretch/>
      </xdr:blipFill>
      <xdr:spPr>
        <a:xfrm>
          <a:off x="522514" y="5943600"/>
          <a:ext cx="3777343" cy="266500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15240</xdr:colOff>
      <xdr:row>26</xdr:row>
      <xdr:rowOff>167640</xdr:rowOff>
    </xdr:from>
    <xdr:to>
      <xdr:col>1</xdr:col>
      <xdr:colOff>2369820</xdr:colOff>
      <xdr:row>36</xdr:row>
      <xdr:rowOff>34138</xdr:rowOff>
    </xdr:to>
    <xdr:pic>
      <xdr:nvPicPr>
        <xdr:cNvPr id="2" name="Picture 5">
          <a:extLst>
            <a:ext uri="{FF2B5EF4-FFF2-40B4-BE49-F238E27FC236}">
              <a16:creationId xmlns:a16="http://schemas.microsoft.com/office/drawing/2014/main" id="{51CB92EB-B2F1-DD9C-1D10-24FCD6329D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9085" b="6952"/>
        <a:stretch>
          <a:fillRect/>
        </a:stretch>
      </xdr:blipFill>
      <xdr:spPr bwMode="auto">
        <a:xfrm>
          <a:off x="624840" y="5882640"/>
          <a:ext cx="2354580" cy="16952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15241</xdr:colOff>
      <xdr:row>19</xdr:row>
      <xdr:rowOff>76200</xdr:rowOff>
    </xdr:from>
    <xdr:to>
      <xdr:col>1</xdr:col>
      <xdr:colOff>2407839</xdr:colOff>
      <xdr:row>26</xdr:row>
      <xdr:rowOff>79660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6F10F032-320B-A4BD-7D8F-58D7325ED4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24841" y="4511040"/>
          <a:ext cx="2392598" cy="1283620"/>
        </a:xfrm>
        <a:prstGeom prst="rect">
          <a:avLst/>
        </a:prstGeom>
      </xdr:spPr>
    </xdr:pic>
    <xdr:clientData/>
  </xdr:twoCellAnchor>
  <xdr:twoCellAnchor editAs="oneCell">
    <xdr:from>
      <xdr:col>1</xdr:col>
      <xdr:colOff>87086</xdr:colOff>
      <xdr:row>41</xdr:row>
      <xdr:rowOff>87085</xdr:rowOff>
    </xdr:from>
    <xdr:to>
      <xdr:col>1</xdr:col>
      <xdr:colOff>2479684</xdr:colOff>
      <xdr:row>48</xdr:row>
      <xdr:rowOff>90545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AEB12AED-EF69-435D-8E77-FFCBDD5F9D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96686" y="9612085"/>
          <a:ext cx="2392598" cy="1298860"/>
        </a:xfrm>
        <a:prstGeom prst="rect">
          <a:avLst/>
        </a:prstGeom>
      </xdr:spPr>
    </xdr:pic>
    <xdr:clientData/>
  </xdr:twoCellAnchor>
  <xdr:twoCellAnchor>
    <xdr:from>
      <xdr:col>1</xdr:col>
      <xdr:colOff>52251</xdr:colOff>
      <xdr:row>49</xdr:row>
      <xdr:rowOff>58783</xdr:rowOff>
    </xdr:from>
    <xdr:to>
      <xdr:col>1</xdr:col>
      <xdr:colOff>1743891</xdr:colOff>
      <xdr:row>61</xdr:row>
      <xdr:rowOff>114300</xdr:rowOff>
    </xdr:to>
    <xdr:pic>
      <xdr:nvPicPr>
        <xdr:cNvPr id="5" name="Picture 9">
          <a:extLst>
            <a:ext uri="{FF2B5EF4-FFF2-40B4-BE49-F238E27FC236}">
              <a16:creationId xmlns:a16="http://schemas.microsoft.com/office/drawing/2014/main" id="{27B80DAF-D10C-41D5-AD92-97F18067E4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1851" y="10607040"/>
          <a:ext cx="1691640" cy="2276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69</xdr:row>
      <xdr:rowOff>0</xdr:rowOff>
    </xdr:from>
    <xdr:to>
      <xdr:col>1</xdr:col>
      <xdr:colOff>2392598</xdr:colOff>
      <xdr:row>76</xdr:row>
      <xdr:rowOff>3460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1C62969C-2EF0-4AA4-92EE-A6A2389822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9600" y="14608629"/>
          <a:ext cx="2392598" cy="1298860"/>
        </a:xfrm>
        <a:prstGeom prst="rect">
          <a:avLst/>
        </a:prstGeom>
      </xdr:spPr>
    </xdr:pic>
    <xdr:clientData/>
  </xdr:twoCellAnchor>
  <xdr:twoCellAnchor>
    <xdr:from>
      <xdr:col>1</xdr:col>
      <xdr:colOff>39189</xdr:colOff>
      <xdr:row>76</xdr:row>
      <xdr:rowOff>174171</xdr:rowOff>
    </xdr:from>
    <xdr:to>
      <xdr:col>1</xdr:col>
      <xdr:colOff>2046514</xdr:colOff>
      <xdr:row>91</xdr:row>
      <xdr:rowOff>105890</xdr:rowOff>
    </xdr:to>
    <xdr:pic>
      <xdr:nvPicPr>
        <xdr:cNvPr id="7" name="Picture 11">
          <a:extLst>
            <a:ext uri="{FF2B5EF4-FFF2-40B4-BE49-F238E27FC236}">
              <a16:creationId xmlns:a16="http://schemas.microsoft.com/office/drawing/2014/main" id="{25DCFFAE-C7D3-4F17-4929-DAAE3F4644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8789" y="16078200"/>
          <a:ext cx="2007325" cy="2707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137160</xdr:colOff>
      <xdr:row>100</xdr:row>
      <xdr:rowOff>60960</xdr:rowOff>
    </xdr:from>
    <xdr:to>
      <xdr:col>1</xdr:col>
      <xdr:colOff>2895600</xdr:colOff>
      <xdr:row>111</xdr:row>
      <xdr:rowOff>116154</xdr:rowOff>
    </xdr:to>
    <xdr:pic>
      <xdr:nvPicPr>
        <xdr:cNvPr id="10" name="Picture 14">
          <a:extLst>
            <a:ext uri="{FF2B5EF4-FFF2-40B4-BE49-F238E27FC236}">
              <a16:creationId xmlns:a16="http://schemas.microsoft.com/office/drawing/2014/main" id="{F663C57D-339F-654C-C6CB-84E4413106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6760" y="20765589"/>
          <a:ext cx="2758440" cy="20908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41564</xdr:colOff>
      <xdr:row>120</xdr:row>
      <xdr:rowOff>0</xdr:rowOff>
    </xdr:from>
    <xdr:to>
      <xdr:col>2</xdr:col>
      <xdr:colOff>2497</xdr:colOff>
      <xdr:row>136</xdr:row>
      <xdr:rowOff>117625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5D434C9A-B654-A721-4DB2-B93E6157F81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1164" y="24079200"/>
          <a:ext cx="3034146" cy="2999371"/>
        </a:xfrm>
        <a:prstGeom prst="rect">
          <a:avLst/>
        </a:prstGeom>
      </xdr:spPr>
    </xdr:pic>
    <xdr:clientData/>
  </xdr:twoCellAnchor>
  <xdr:twoCellAnchor>
    <xdr:from>
      <xdr:col>1</xdr:col>
      <xdr:colOff>26324</xdr:colOff>
      <xdr:row>138</xdr:row>
      <xdr:rowOff>24938</xdr:rowOff>
    </xdr:from>
    <xdr:to>
      <xdr:col>1</xdr:col>
      <xdr:colOff>2798618</xdr:colOff>
      <xdr:row>154</xdr:row>
      <xdr:rowOff>102646</xdr:rowOff>
    </xdr:to>
    <xdr:pic>
      <xdr:nvPicPr>
        <xdr:cNvPr id="12" name="Picture 17">
          <a:extLst>
            <a:ext uri="{FF2B5EF4-FFF2-40B4-BE49-F238E27FC236}">
              <a16:creationId xmlns:a16="http://schemas.microsoft.com/office/drawing/2014/main" id="{9114933C-E733-5FFD-3FC3-24FD2BF1BC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924" y="27346102"/>
          <a:ext cx="2772294" cy="29594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580505</xdr:colOff>
      <xdr:row>160</xdr:row>
      <xdr:rowOff>174567</xdr:rowOff>
    </xdr:from>
    <xdr:to>
      <xdr:col>1</xdr:col>
      <xdr:colOff>1642970</xdr:colOff>
      <xdr:row>173</xdr:row>
      <xdr:rowOff>26894</xdr:rowOff>
    </xdr:to>
    <xdr:pic>
      <xdr:nvPicPr>
        <xdr:cNvPr id="13" name="Picture 18">
          <a:extLst>
            <a:ext uri="{FF2B5EF4-FFF2-40B4-BE49-F238E27FC236}">
              <a16:creationId xmlns:a16="http://schemas.microsoft.com/office/drawing/2014/main" id="{C480530B-C6B5-0038-7CF8-3297022F33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0505" y="32330967"/>
          <a:ext cx="1672065" cy="21831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1687403</xdr:colOff>
      <xdr:row>160</xdr:row>
      <xdr:rowOff>175179</xdr:rowOff>
    </xdr:from>
    <xdr:to>
      <xdr:col>2</xdr:col>
      <xdr:colOff>243999</xdr:colOff>
      <xdr:row>173</xdr:row>
      <xdr:rowOff>26894</xdr:rowOff>
    </xdr:to>
    <xdr:pic>
      <xdr:nvPicPr>
        <xdr:cNvPr id="14" name="Picture 19">
          <a:extLst>
            <a:ext uri="{FF2B5EF4-FFF2-40B4-BE49-F238E27FC236}">
              <a16:creationId xmlns:a16="http://schemas.microsoft.com/office/drawing/2014/main" id="{57E15DA8-307C-DFC9-3721-0C07AC8260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7003" y="32331579"/>
          <a:ext cx="1676314" cy="21825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2294965</xdr:colOff>
      <xdr:row>196</xdr:row>
      <xdr:rowOff>148625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EA363C1D-4342-D8B3-B0F8-0BD2A1046C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/>
        <a:stretch>
          <a:fillRect/>
        </a:stretch>
      </xdr:blipFill>
      <xdr:spPr>
        <a:xfrm>
          <a:off x="609600" y="36190518"/>
          <a:ext cx="2294965" cy="2479448"/>
        </a:xfrm>
        <a:prstGeom prst="rect">
          <a:avLst/>
        </a:prstGeom>
      </xdr:spPr>
    </xdr:pic>
    <xdr:clientData/>
  </xdr:twoCellAnchor>
  <xdr:twoCellAnchor>
    <xdr:from>
      <xdr:col>1</xdr:col>
      <xdr:colOff>123713</xdr:colOff>
      <xdr:row>198</xdr:row>
      <xdr:rowOff>47514</xdr:rowOff>
    </xdr:from>
    <xdr:to>
      <xdr:col>1</xdr:col>
      <xdr:colOff>1944893</xdr:colOff>
      <xdr:row>211</xdr:row>
      <xdr:rowOff>89647</xdr:rowOff>
    </xdr:to>
    <xdr:pic>
      <xdr:nvPicPr>
        <xdr:cNvPr id="9" name="Picture 20">
          <a:extLst>
            <a:ext uri="{FF2B5EF4-FFF2-40B4-BE49-F238E27FC236}">
              <a16:creationId xmlns:a16="http://schemas.microsoft.com/office/drawing/2014/main" id="{2C399ED5-5926-671B-4189-A6BCAC5207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313" y="38927443"/>
          <a:ext cx="1821180" cy="23729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220</xdr:row>
      <xdr:rowOff>0</xdr:rowOff>
    </xdr:from>
    <xdr:to>
      <xdr:col>1</xdr:col>
      <xdr:colOff>2844705</xdr:colOff>
      <xdr:row>227</xdr:row>
      <xdr:rowOff>152400</xdr:rowOff>
    </xdr:to>
    <xdr:pic>
      <xdr:nvPicPr>
        <xdr:cNvPr id="15" name="Picture 14">
          <a:extLst>
            <a:ext uri="{FF2B5EF4-FFF2-40B4-BE49-F238E27FC236}">
              <a16:creationId xmlns:a16="http://schemas.microsoft.com/office/drawing/2014/main" id="{06E9241A-4740-3EE2-46FC-B384B789A79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print"/>
        <a:stretch>
          <a:fillRect/>
        </a:stretch>
      </xdr:blipFill>
      <xdr:spPr>
        <a:xfrm>
          <a:off x="609600" y="43012659"/>
          <a:ext cx="2844705" cy="1407459"/>
        </a:xfrm>
        <a:prstGeom prst="rect">
          <a:avLst/>
        </a:prstGeom>
      </xdr:spPr>
    </xdr:pic>
    <xdr:clientData/>
  </xdr:twoCellAnchor>
  <xdr:twoCellAnchor>
    <xdr:from>
      <xdr:col>1</xdr:col>
      <xdr:colOff>114300</xdr:colOff>
      <xdr:row>230</xdr:row>
      <xdr:rowOff>76200</xdr:rowOff>
    </xdr:from>
    <xdr:to>
      <xdr:col>1</xdr:col>
      <xdr:colOff>2476500</xdr:colOff>
      <xdr:row>238</xdr:row>
      <xdr:rowOff>114300</xdr:rowOff>
    </xdr:to>
    <xdr:pic>
      <xdr:nvPicPr>
        <xdr:cNvPr id="16" name="Picture 11">
          <a:extLst>
            <a:ext uri="{FF2B5EF4-FFF2-40B4-BE49-F238E27FC236}">
              <a16:creationId xmlns:a16="http://schemas.microsoft.com/office/drawing/2014/main" id="{D5FC9EB0-792E-ED56-B8B2-C4A334CE8B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42883" b="9436"/>
        <a:stretch>
          <a:fillRect/>
        </a:stretch>
      </xdr:blipFill>
      <xdr:spPr bwMode="auto">
        <a:xfrm>
          <a:off x="723900" y="45659040"/>
          <a:ext cx="2362200" cy="1501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17930</xdr:colOff>
      <xdr:row>244</xdr:row>
      <xdr:rowOff>161363</xdr:rowOff>
    </xdr:from>
    <xdr:to>
      <xdr:col>1</xdr:col>
      <xdr:colOff>2684531</xdr:colOff>
      <xdr:row>258</xdr:row>
      <xdr:rowOff>122253</xdr:rowOff>
    </xdr:to>
    <xdr:pic>
      <xdr:nvPicPr>
        <xdr:cNvPr id="17" name="Picture 16">
          <a:extLst>
            <a:ext uri="{FF2B5EF4-FFF2-40B4-BE49-F238E27FC236}">
              <a16:creationId xmlns:a16="http://schemas.microsoft.com/office/drawing/2014/main" id="{0A2A638B-1D2D-5796-AB1F-F3D6DA0DBB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 cstate="print"/>
        <a:stretch>
          <a:fillRect/>
        </a:stretch>
      </xdr:blipFill>
      <xdr:spPr>
        <a:xfrm>
          <a:off x="627530" y="47844634"/>
          <a:ext cx="2666601" cy="2471007"/>
        </a:xfrm>
        <a:prstGeom prst="rect">
          <a:avLst/>
        </a:prstGeom>
      </xdr:spPr>
    </xdr:pic>
    <xdr:clientData/>
  </xdr:twoCellAnchor>
  <xdr:twoCellAnchor>
    <xdr:from>
      <xdr:col>1</xdr:col>
      <xdr:colOff>16136</xdr:colOff>
      <xdr:row>259</xdr:row>
      <xdr:rowOff>168984</xdr:rowOff>
    </xdr:from>
    <xdr:to>
      <xdr:col>1</xdr:col>
      <xdr:colOff>2777590</xdr:colOff>
      <xdr:row>271</xdr:row>
      <xdr:rowOff>44823</xdr:rowOff>
    </xdr:to>
    <xdr:pic>
      <xdr:nvPicPr>
        <xdr:cNvPr id="18" name="Picture 29">
          <a:extLst>
            <a:ext uri="{FF2B5EF4-FFF2-40B4-BE49-F238E27FC236}">
              <a16:creationId xmlns:a16="http://schemas.microsoft.com/office/drawing/2014/main" id="{25E9356B-E859-F7B9-D132-2376EED0F1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5736" y="50541666"/>
          <a:ext cx="2761454" cy="202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280</xdr:row>
      <xdr:rowOff>0</xdr:rowOff>
    </xdr:from>
    <xdr:to>
      <xdr:col>2</xdr:col>
      <xdr:colOff>32663</xdr:colOff>
      <xdr:row>297</xdr:row>
      <xdr:rowOff>123429</xdr:rowOff>
    </xdr:to>
    <xdr:pic>
      <xdr:nvPicPr>
        <xdr:cNvPr id="19" name="Picture 18">
          <a:extLst>
            <a:ext uri="{FF2B5EF4-FFF2-40B4-BE49-F238E27FC236}">
              <a16:creationId xmlns:a16="http://schemas.microsoft.com/office/drawing/2014/main" id="{0B6C1E83-E423-546E-E029-15E1D89CB6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 cstate="print"/>
        <a:stretch>
          <a:fillRect/>
        </a:stretch>
      </xdr:blipFill>
      <xdr:spPr>
        <a:xfrm>
          <a:off x="609600" y="54505412"/>
          <a:ext cx="3152381" cy="3171429"/>
        </a:xfrm>
        <a:prstGeom prst="rect">
          <a:avLst/>
        </a:prstGeom>
      </xdr:spPr>
    </xdr:pic>
    <xdr:clientData/>
  </xdr:twoCellAnchor>
  <xdr:twoCellAnchor>
    <xdr:from>
      <xdr:col>0</xdr:col>
      <xdr:colOff>605565</xdr:colOff>
      <xdr:row>299</xdr:row>
      <xdr:rowOff>178397</xdr:rowOff>
    </xdr:from>
    <xdr:to>
      <xdr:col>1</xdr:col>
      <xdr:colOff>1828925</xdr:colOff>
      <xdr:row>309</xdr:row>
      <xdr:rowOff>89647</xdr:rowOff>
    </xdr:to>
    <xdr:pic>
      <xdr:nvPicPr>
        <xdr:cNvPr id="20" name="Picture 27">
          <a:extLst>
            <a:ext uri="{FF2B5EF4-FFF2-40B4-BE49-F238E27FC236}">
              <a16:creationId xmlns:a16="http://schemas.microsoft.com/office/drawing/2014/main" id="{B11CC020-B6DA-E294-D79E-BCDC3B913C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65" y="58090397"/>
          <a:ext cx="1832960" cy="17041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1995095</xdr:colOff>
      <xdr:row>300</xdr:row>
      <xdr:rowOff>9414</xdr:rowOff>
    </xdr:from>
    <xdr:to>
      <xdr:col>2</xdr:col>
      <xdr:colOff>392856</xdr:colOff>
      <xdr:row>309</xdr:row>
      <xdr:rowOff>98613</xdr:rowOff>
    </xdr:to>
    <xdr:pic>
      <xdr:nvPicPr>
        <xdr:cNvPr id="21" name="Picture 28">
          <a:extLst>
            <a:ext uri="{FF2B5EF4-FFF2-40B4-BE49-F238E27FC236}">
              <a16:creationId xmlns:a16="http://schemas.microsoft.com/office/drawing/2014/main" id="{A46AE985-9F5C-31F5-A050-B037701A48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4695" y="58100708"/>
          <a:ext cx="1517479" cy="17028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587828</xdr:colOff>
      <xdr:row>317</xdr:row>
      <xdr:rowOff>10885</xdr:rowOff>
    </xdr:from>
    <xdr:to>
      <xdr:col>1</xdr:col>
      <xdr:colOff>2729878</xdr:colOff>
      <xdr:row>329</xdr:row>
      <xdr:rowOff>76578</xdr:rowOff>
    </xdr:to>
    <xdr:pic>
      <xdr:nvPicPr>
        <xdr:cNvPr id="22" name="Picture 21">
          <a:extLst>
            <a:ext uri="{FF2B5EF4-FFF2-40B4-BE49-F238E27FC236}">
              <a16:creationId xmlns:a16="http://schemas.microsoft.com/office/drawing/2014/main" id="{F92DF1BE-6127-EF8E-E9A7-ACBFF1DF6A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" cstate="print"/>
        <a:stretch>
          <a:fillRect/>
        </a:stretch>
      </xdr:blipFill>
      <xdr:spPr>
        <a:xfrm>
          <a:off x="587828" y="63605228"/>
          <a:ext cx="2751650" cy="2286378"/>
        </a:xfrm>
        <a:prstGeom prst="rect">
          <a:avLst/>
        </a:prstGeom>
      </xdr:spPr>
    </xdr:pic>
    <xdr:clientData/>
  </xdr:twoCellAnchor>
  <xdr:twoCellAnchor>
    <xdr:from>
      <xdr:col>1</xdr:col>
      <xdr:colOff>43863</xdr:colOff>
      <xdr:row>331</xdr:row>
      <xdr:rowOff>2305</xdr:rowOff>
    </xdr:from>
    <xdr:to>
      <xdr:col>1</xdr:col>
      <xdr:colOff>2055478</xdr:colOff>
      <xdr:row>341</xdr:row>
      <xdr:rowOff>65955</xdr:rowOff>
    </xdr:to>
    <xdr:pic>
      <xdr:nvPicPr>
        <xdr:cNvPr id="23" name="Picture 32">
          <a:extLst>
            <a:ext uri="{FF2B5EF4-FFF2-40B4-BE49-F238E27FC236}">
              <a16:creationId xmlns:a16="http://schemas.microsoft.com/office/drawing/2014/main" id="{1C2DB065-69DF-53E2-1357-BDCCACE732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3463" y="66187448"/>
          <a:ext cx="2011615" cy="1914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41622</xdr:colOff>
      <xdr:row>341</xdr:row>
      <xdr:rowOff>91707</xdr:rowOff>
    </xdr:from>
    <xdr:to>
      <xdr:col>1</xdr:col>
      <xdr:colOff>2555333</xdr:colOff>
      <xdr:row>352</xdr:row>
      <xdr:rowOff>135228</xdr:rowOff>
    </xdr:to>
    <xdr:pic>
      <xdr:nvPicPr>
        <xdr:cNvPr id="24" name="Picture 31">
          <a:extLst>
            <a:ext uri="{FF2B5EF4-FFF2-40B4-BE49-F238E27FC236}">
              <a16:creationId xmlns:a16="http://schemas.microsoft.com/office/drawing/2014/main" id="{2B88F963-D055-3B62-3061-45BEA84ABC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1222" y="66551962"/>
          <a:ext cx="2513711" cy="18584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41364</xdr:colOff>
      <xdr:row>370</xdr:row>
      <xdr:rowOff>108857</xdr:rowOff>
    </xdr:from>
    <xdr:to>
      <xdr:col>1</xdr:col>
      <xdr:colOff>3015341</xdr:colOff>
      <xdr:row>382</xdr:row>
      <xdr:rowOff>145878</xdr:rowOff>
    </xdr:to>
    <xdr:pic>
      <xdr:nvPicPr>
        <xdr:cNvPr id="25" name="Picture 7">
          <a:extLst>
            <a:ext uri="{FF2B5EF4-FFF2-40B4-BE49-F238E27FC236}">
              <a16:creationId xmlns:a16="http://schemas.microsoft.com/office/drawing/2014/main" id="{849AE546-26C3-F7FD-6839-200EA789CC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0964" y="72455314"/>
          <a:ext cx="2973977" cy="22577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13854</xdr:colOff>
      <xdr:row>389</xdr:row>
      <xdr:rowOff>85898</xdr:rowOff>
    </xdr:from>
    <xdr:to>
      <xdr:col>1</xdr:col>
      <xdr:colOff>1953490</xdr:colOff>
      <xdr:row>401</xdr:row>
      <xdr:rowOff>148513</xdr:rowOff>
    </xdr:to>
    <xdr:pic>
      <xdr:nvPicPr>
        <xdr:cNvPr id="26" name="Picture 8">
          <a:extLst>
            <a:ext uri="{FF2B5EF4-FFF2-40B4-BE49-F238E27FC236}">
              <a16:creationId xmlns:a16="http://schemas.microsoft.com/office/drawing/2014/main" id="{DEDFAE3F-5053-BC54-ED6C-15E51B535D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3454" y="73667389"/>
          <a:ext cx="1939636" cy="2223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30479</xdr:colOff>
      <xdr:row>409</xdr:row>
      <xdr:rowOff>175260</xdr:rowOff>
    </xdr:from>
    <xdr:to>
      <xdr:col>1</xdr:col>
      <xdr:colOff>2110739</xdr:colOff>
      <xdr:row>425</xdr:row>
      <xdr:rowOff>22861</xdr:rowOff>
    </xdr:to>
    <xdr:pic>
      <xdr:nvPicPr>
        <xdr:cNvPr id="27" name="Picture 12">
          <a:extLst>
            <a:ext uri="{FF2B5EF4-FFF2-40B4-BE49-F238E27FC236}">
              <a16:creationId xmlns:a16="http://schemas.microsoft.com/office/drawing/2014/main" id="{CAFE5B61-BB36-004C-0D73-666659B4B3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0079" y="77899260"/>
          <a:ext cx="2080260" cy="27293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607522</xdr:colOff>
      <xdr:row>432</xdr:row>
      <xdr:rowOff>175952</xdr:rowOff>
    </xdr:from>
    <xdr:to>
      <xdr:col>1</xdr:col>
      <xdr:colOff>2493818</xdr:colOff>
      <xdr:row>445</xdr:row>
      <xdr:rowOff>156723</xdr:rowOff>
    </xdr:to>
    <xdr:pic>
      <xdr:nvPicPr>
        <xdr:cNvPr id="28" name="Picture 12">
          <a:extLst>
            <a:ext uri="{FF2B5EF4-FFF2-40B4-BE49-F238E27FC236}">
              <a16:creationId xmlns:a16="http://schemas.microsoft.com/office/drawing/2014/main" id="{B9856B12-083E-C609-70B5-756C8256FA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2866" b="16484"/>
        <a:stretch>
          <a:fillRect/>
        </a:stretch>
      </xdr:blipFill>
      <xdr:spPr bwMode="auto">
        <a:xfrm>
          <a:off x="607522" y="82042461"/>
          <a:ext cx="2495896" cy="2322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47105</xdr:colOff>
      <xdr:row>454</xdr:row>
      <xdr:rowOff>29093</xdr:rowOff>
    </xdr:from>
    <xdr:to>
      <xdr:col>1</xdr:col>
      <xdr:colOff>2119745</xdr:colOff>
      <xdr:row>467</xdr:row>
      <xdr:rowOff>114606</xdr:rowOff>
    </xdr:to>
    <xdr:pic>
      <xdr:nvPicPr>
        <xdr:cNvPr id="29" name="Picture 21">
          <a:extLst>
            <a:ext uri="{FF2B5EF4-FFF2-40B4-BE49-F238E27FC236}">
              <a16:creationId xmlns:a16="http://schemas.microsoft.com/office/drawing/2014/main" id="{0FCF93AD-1D6E-F2E5-1DF3-6CA1688979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6705" y="85858002"/>
          <a:ext cx="2072640" cy="2426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33942</xdr:colOff>
      <xdr:row>474</xdr:row>
      <xdr:rowOff>42949</xdr:rowOff>
    </xdr:from>
    <xdr:to>
      <xdr:col>1</xdr:col>
      <xdr:colOff>2230581</xdr:colOff>
      <xdr:row>490</xdr:row>
      <xdr:rowOff>32672</xdr:rowOff>
    </xdr:to>
    <xdr:pic>
      <xdr:nvPicPr>
        <xdr:cNvPr id="30" name="Picture 22">
          <a:extLst>
            <a:ext uri="{FF2B5EF4-FFF2-40B4-BE49-F238E27FC236}">
              <a16:creationId xmlns:a16="http://schemas.microsoft.com/office/drawing/2014/main" id="{464392E6-86AE-7809-1CA7-0BE0103526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3542" y="89474040"/>
          <a:ext cx="2196639" cy="2871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34"/>
  <sheetViews>
    <sheetView zoomScale="55" zoomScaleNormal="55" workbookViewId="0">
      <selection activeCell="L42" sqref="L42"/>
    </sheetView>
  </sheetViews>
  <sheetFormatPr defaultRowHeight="15" x14ac:dyDescent="0.25"/>
  <cols>
    <col min="1" max="1" width="11.42578125" customWidth="1"/>
  </cols>
  <sheetData>
    <row r="3" spans="1:6" x14ac:dyDescent="0.25">
      <c r="A3" t="s">
        <v>75</v>
      </c>
      <c r="B3" t="s">
        <v>74</v>
      </c>
    </row>
    <row r="4" spans="1:6" x14ac:dyDescent="0.25">
      <c r="B4" t="s">
        <v>76</v>
      </c>
    </row>
    <row r="5" spans="1:6" x14ac:dyDescent="0.25">
      <c r="B5" t="s">
        <v>77</v>
      </c>
    </row>
    <row r="8" spans="1:6" x14ac:dyDescent="0.25">
      <c r="A8" t="s">
        <v>78</v>
      </c>
      <c r="B8" t="s">
        <v>79</v>
      </c>
    </row>
    <row r="9" spans="1:6" x14ac:dyDescent="0.25">
      <c r="B9" t="s">
        <v>80</v>
      </c>
    </row>
    <row r="10" spans="1:6" x14ac:dyDescent="0.25">
      <c r="B10" t="s">
        <v>77</v>
      </c>
    </row>
    <row r="15" spans="1:6" x14ac:dyDescent="0.25">
      <c r="A15" t="s">
        <v>81</v>
      </c>
      <c r="B15" s="34" t="s">
        <v>82</v>
      </c>
      <c r="C15" s="34"/>
      <c r="D15" s="34"/>
      <c r="E15" s="34"/>
      <c r="F15" s="34"/>
    </row>
    <row r="16" spans="1:6" x14ac:dyDescent="0.25">
      <c r="B16" s="34"/>
      <c r="C16" s="34"/>
      <c r="D16" s="34"/>
      <c r="E16" s="34"/>
      <c r="F16" s="34"/>
    </row>
    <row r="31" spans="2:2" x14ac:dyDescent="0.25">
      <c r="B31" t="s">
        <v>83</v>
      </c>
    </row>
    <row r="34" spans="1:2" x14ac:dyDescent="0.25">
      <c r="A34" t="s">
        <v>88</v>
      </c>
      <c r="B34" t="s">
        <v>89</v>
      </c>
    </row>
  </sheetData>
  <mergeCells count="1">
    <mergeCell ref="B15:F16"/>
  </mergeCells>
  <pageMargins left="0.7" right="0.7" top="0.75" bottom="0.75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07"/>
  <sheetViews>
    <sheetView tabSelected="1" topLeftCell="A406" zoomScale="85" zoomScaleNormal="85" workbookViewId="0">
      <selection activeCell="B427" sqref="B427"/>
    </sheetView>
  </sheetViews>
  <sheetFormatPr defaultRowHeight="15" x14ac:dyDescent="0.25"/>
  <cols>
    <col min="1" max="1" width="8.85546875" style="10"/>
    <col min="2" max="2" width="45.42578125" style="13" customWidth="1"/>
    <col min="3" max="3" width="8.85546875" style="16"/>
    <col min="4" max="4" width="8.85546875" style="17"/>
    <col min="5" max="5" width="17.7109375" style="16" customWidth="1"/>
    <col min="6" max="6" width="17.7109375" style="20" customWidth="1"/>
  </cols>
  <sheetData>
    <row r="1" spans="1:6" x14ac:dyDescent="0.25">
      <c r="A1" s="7"/>
      <c r="B1" s="8" t="s">
        <v>0</v>
      </c>
      <c r="C1"/>
      <c r="D1" s="9"/>
      <c r="E1"/>
      <c r="F1" s="18"/>
    </row>
    <row r="2" spans="1:6" x14ac:dyDescent="0.25">
      <c r="A2" s="7"/>
      <c r="B2" s="8" t="s">
        <v>10</v>
      </c>
      <c r="C2"/>
      <c r="D2" s="9"/>
      <c r="E2"/>
      <c r="F2" s="18"/>
    </row>
    <row r="3" spans="1:6" x14ac:dyDescent="0.25">
      <c r="A3" s="7"/>
      <c r="B3" s="8"/>
      <c r="C3"/>
      <c r="D3" s="9"/>
      <c r="E3"/>
      <c r="F3" s="18"/>
    </row>
    <row r="4" spans="1:6" s="6" customFormat="1" ht="21.6" customHeight="1" x14ac:dyDescent="0.25">
      <c r="A4" s="2" t="s">
        <v>64</v>
      </c>
      <c r="B4" s="3" t="s">
        <v>65</v>
      </c>
      <c r="C4" s="4" t="s">
        <v>66</v>
      </c>
      <c r="D4" s="5" t="s">
        <v>67</v>
      </c>
      <c r="E4" s="4" t="s">
        <v>68</v>
      </c>
      <c r="F4" s="19" t="s">
        <v>69</v>
      </c>
    </row>
    <row r="5" spans="1:6" x14ac:dyDescent="0.25">
      <c r="A5" s="11">
        <v>1</v>
      </c>
      <c r="B5" s="13" t="s">
        <v>70</v>
      </c>
      <c r="E5" s="30"/>
    </row>
    <row r="6" spans="1:6" ht="61.15" customHeight="1" x14ac:dyDescent="0.25">
      <c r="B6" s="13" t="s">
        <v>35</v>
      </c>
      <c r="E6" s="30"/>
    </row>
    <row r="7" spans="1:6" x14ac:dyDescent="0.25">
      <c r="B7" s="14" t="s">
        <v>1</v>
      </c>
      <c r="E7" s="30"/>
    </row>
    <row r="8" spans="1:6" x14ac:dyDescent="0.25">
      <c r="B8" s="14" t="s">
        <v>2</v>
      </c>
      <c r="E8" s="30"/>
    </row>
    <row r="9" spans="1:6" x14ac:dyDescent="0.25">
      <c r="B9" s="14" t="s">
        <v>3</v>
      </c>
      <c r="E9" s="30"/>
    </row>
    <row r="10" spans="1:6" x14ac:dyDescent="0.25">
      <c r="B10" s="14" t="s">
        <v>4</v>
      </c>
      <c r="E10" s="30"/>
    </row>
    <row r="11" spans="1:6" x14ac:dyDescent="0.25">
      <c r="B11" s="14" t="s">
        <v>5</v>
      </c>
      <c r="E11" s="30"/>
    </row>
    <row r="12" spans="1:6" x14ac:dyDescent="0.25">
      <c r="B12" s="14" t="s">
        <v>6</v>
      </c>
      <c r="E12" s="30"/>
    </row>
    <row r="13" spans="1:6" x14ac:dyDescent="0.25">
      <c r="B13" s="14" t="s">
        <v>7</v>
      </c>
      <c r="E13" s="30"/>
    </row>
    <row r="14" spans="1:6" x14ac:dyDescent="0.25">
      <c r="B14" s="14" t="s">
        <v>8</v>
      </c>
      <c r="E14" s="30"/>
    </row>
    <row r="15" spans="1:6" ht="30" x14ac:dyDescent="0.25">
      <c r="B15" s="14" t="s">
        <v>9</v>
      </c>
      <c r="E15" s="30"/>
    </row>
    <row r="16" spans="1:6" ht="45" x14ac:dyDescent="0.25">
      <c r="B16" s="15" t="s">
        <v>42</v>
      </c>
      <c r="E16" s="30"/>
    </row>
    <row r="17" spans="1:5" x14ac:dyDescent="0.25">
      <c r="E17" s="30"/>
    </row>
    <row r="18" spans="1:5" x14ac:dyDescent="0.25">
      <c r="E18" s="30"/>
    </row>
    <row r="19" spans="1:5" ht="45" x14ac:dyDescent="0.25">
      <c r="A19" s="12" t="s">
        <v>16</v>
      </c>
      <c r="B19" s="13" t="s">
        <v>11</v>
      </c>
      <c r="E19" s="30"/>
    </row>
    <row r="20" spans="1:5" x14ac:dyDescent="0.25">
      <c r="E20" s="30"/>
    </row>
    <row r="21" spans="1:5" x14ac:dyDescent="0.25">
      <c r="E21" s="30"/>
    </row>
    <row r="22" spans="1:5" x14ac:dyDescent="0.25">
      <c r="E22" s="30"/>
    </row>
    <row r="23" spans="1:5" x14ac:dyDescent="0.25">
      <c r="E23" s="30"/>
    </row>
    <row r="24" spans="1:5" x14ac:dyDescent="0.25">
      <c r="E24" s="30"/>
    </row>
    <row r="25" spans="1:5" x14ac:dyDescent="0.25">
      <c r="E25" s="30"/>
    </row>
    <row r="26" spans="1:5" x14ac:dyDescent="0.25">
      <c r="E26" s="30"/>
    </row>
    <row r="27" spans="1:5" x14ac:dyDescent="0.25">
      <c r="E27" s="30"/>
    </row>
    <row r="28" spans="1:5" x14ac:dyDescent="0.25">
      <c r="E28" s="30"/>
    </row>
    <row r="29" spans="1:5" x14ac:dyDescent="0.25">
      <c r="E29" s="30"/>
    </row>
    <row r="30" spans="1:5" x14ac:dyDescent="0.25">
      <c r="E30" s="30"/>
    </row>
    <row r="31" spans="1:5" x14ac:dyDescent="0.25">
      <c r="E31" s="30"/>
    </row>
    <row r="32" spans="1:5" x14ac:dyDescent="0.25">
      <c r="E32" s="30"/>
    </row>
    <row r="33" spans="1:6" x14ac:dyDescent="0.25">
      <c r="E33" s="30"/>
    </row>
    <row r="34" spans="1:6" x14ac:dyDescent="0.25">
      <c r="E34" s="30"/>
    </row>
    <row r="35" spans="1:6" x14ac:dyDescent="0.25">
      <c r="E35" s="30"/>
    </row>
    <row r="36" spans="1:6" x14ac:dyDescent="0.25">
      <c r="E36" s="30"/>
    </row>
    <row r="37" spans="1:6" x14ac:dyDescent="0.25">
      <c r="E37" s="30"/>
    </row>
    <row r="38" spans="1:6" x14ac:dyDescent="0.25">
      <c r="B38" s="13" t="s">
        <v>12</v>
      </c>
      <c r="C38" s="16" t="s">
        <v>13</v>
      </c>
      <c r="D38" s="17">
        <v>28</v>
      </c>
      <c r="E38" s="30"/>
      <c r="F38" s="20">
        <f>D38*E38</f>
        <v>0</v>
      </c>
    </row>
    <row r="39" spans="1:6" x14ac:dyDescent="0.25">
      <c r="E39" s="30"/>
    </row>
    <row r="40" spans="1:6" x14ac:dyDescent="0.25">
      <c r="E40" s="30"/>
    </row>
    <row r="41" spans="1:6" ht="45" x14ac:dyDescent="0.25">
      <c r="A41" s="10" t="s">
        <v>17</v>
      </c>
      <c r="B41" s="13" t="s">
        <v>36</v>
      </c>
      <c r="E41" s="30"/>
    </row>
    <row r="42" spans="1:6" x14ac:dyDescent="0.25">
      <c r="E42" s="30"/>
    </row>
    <row r="43" spans="1:6" x14ac:dyDescent="0.25">
      <c r="E43" s="30"/>
    </row>
    <row r="44" spans="1:6" x14ac:dyDescent="0.25">
      <c r="E44" s="30"/>
    </row>
    <row r="45" spans="1:6" x14ac:dyDescent="0.25">
      <c r="E45" s="30"/>
    </row>
    <row r="46" spans="1:6" x14ac:dyDescent="0.25">
      <c r="E46" s="30"/>
    </row>
    <row r="47" spans="1:6" x14ac:dyDescent="0.25">
      <c r="E47" s="30"/>
    </row>
    <row r="48" spans="1:6" x14ac:dyDescent="0.25">
      <c r="E48" s="30"/>
    </row>
    <row r="49" spans="2:6" x14ac:dyDescent="0.25">
      <c r="E49" s="30"/>
    </row>
    <row r="50" spans="2:6" x14ac:dyDescent="0.25">
      <c r="E50" s="30"/>
    </row>
    <row r="51" spans="2:6" x14ac:dyDescent="0.25">
      <c r="E51" s="30"/>
    </row>
    <row r="52" spans="2:6" x14ac:dyDescent="0.25">
      <c r="E52" s="30"/>
    </row>
    <row r="53" spans="2:6" x14ac:dyDescent="0.25">
      <c r="E53" s="30"/>
    </row>
    <row r="54" spans="2:6" x14ac:dyDescent="0.25">
      <c r="E54" s="30"/>
    </row>
    <row r="55" spans="2:6" x14ac:dyDescent="0.25">
      <c r="E55" s="30"/>
    </row>
    <row r="56" spans="2:6" x14ac:dyDescent="0.25">
      <c r="E56" s="30"/>
    </row>
    <row r="57" spans="2:6" x14ac:dyDescent="0.25">
      <c r="E57" s="30"/>
    </row>
    <row r="58" spans="2:6" x14ac:dyDescent="0.25">
      <c r="E58" s="30"/>
    </row>
    <row r="59" spans="2:6" x14ac:dyDescent="0.25">
      <c r="E59" s="30"/>
    </row>
    <row r="60" spans="2:6" x14ac:dyDescent="0.25">
      <c r="E60" s="30"/>
    </row>
    <row r="61" spans="2:6" x14ac:dyDescent="0.25">
      <c r="E61" s="30"/>
    </row>
    <row r="62" spans="2:6" x14ac:dyDescent="0.25">
      <c r="E62" s="30"/>
    </row>
    <row r="63" spans="2:6" x14ac:dyDescent="0.25">
      <c r="E63" s="30"/>
    </row>
    <row r="64" spans="2:6" x14ac:dyDescent="0.25">
      <c r="B64" s="13" t="s">
        <v>14</v>
      </c>
      <c r="C64" s="16" t="s">
        <v>13</v>
      </c>
      <c r="D64" s="17">
        <v>39</v>
      </c>
      <c r="E64" s="30"/>
      <c r="F64" s="20">
        <f t="shared" ref="F64" si="0">D64*E64</f>
        <v>0</v>
      </c>
    </row>
    <row r="65" spans="1:6" x14ac:dyDescent="0.25">
      <c r="B65" s="13" t="s">
        <v>15</v>
      </c>
      <c r="C65" s="16" t="s">
        <v>13</v>
      </c>
      <c r="D65" s="17">
        <v>20</v>
      </c>
      <c r="E65" s="30"/>
      <c r="F65" s="20">
        <f>D65*E65</f>
        <v>0</v>
      </c>
    </row>
    <row r="66" spans="1:6" ht="30" x14ac:dyDescent="0.25">
      <c r="B66" s="13" t="s">
        <v>86</v>
      </c>
      <c r="C66" s="16" t="s">
        <v>13</v>
      </c>
      <c r="D66" s="17">
        <v>28</v>
      </c>
      <c r="E66" s="30"/>
      <c r="F66" s="20">
        <f>D66*E66</f>
        <v>0</v>
      </c>
    </row>
    <row r="67" spans="1:6" x14ac:dyDescent="0.25">
      <c r="E67" s="30"/>
    </row>
    <row r="68" spans="1:6" ht="45" x14ac:dyDescent="0.25">
      <c r="A68" s="10" t="s">
        <v>18</v>
      </c>
      <c r="B68" s="13" t="s">
        <v>87</v>
      </c>
      <c r="E68" s="30"/>
    </row>
    <row r="69" spans="1:6" x14ac:dyDescent="0.25">
      <c r="E69" s="30"/>
    </row>
    <row r="70" spans="1:6" x14ac:dyDescent="0.25">
      <c r="E70" s="30"/>
    </row>
    <row r="71" spans="1:6" x14ac:dyDescent="0.25">
      <c r="E71" s="30"/>
    </row>
    <row r="72" spans="1:6" x14ac:dyDescent="0.25">
      <c r="E72" s="30"/>
    </row>
    <row r="73" spans="1:6" x14ac:dyDescent="0.25">
      <c r="E73" s="30"/>
    </row>
    <row r="74" spans="1:6" x14ac:dyDescent="0.25">
      <c r="E74" s="30"/>
    </row>
    <row r="75" spans="1:6" x14ac:dyDescent="0.25">
      <c r="E75" s="30"/>
    </row>
    <row r="76" spans="1:6" x14ac:dyDescent="0.25">
      <c r="E76" s="30"/>
    </row>
    <row r="77" spans="1:6" x14ac:dyDescent="0.25">
      <c r="E77" s="30"/>
    </row>
    <row r="78" spans="1:6" x14ac:dyDescent="0.25">
      <c r="E78" s="30"/>
    </row>
    <row r="79" spans="1:6" x14ac:dyDescent="0.25">
      <c r="E79" s="30"/>
    </row>
    <row r="80" spans="1:6" x14ac:dyDescent="0.25">
      <c r="E80" s="30"/>
    </row>
    <row r="81" spans="2:6" x14ac:dyDescent="0.25">
      <c r="E81" s="30"/>
    </row>
    <row r="82" spans="2:6" x14ac:dyDescent="0.25">
      <c r="E82" s="30"/>
    </row>
    <row r="83" spans="2:6" x14ac:dyDescent="0.25">
      <c r="E83" s="30"/>
    </row>
    <row r="84" spans="2:6" x14ac:dyDescent="0.25">
      <c r="E84" s="30"/>
    </row>
    <row r="85" spans="2:6" x14ac:dyDescent="0.25">
      <c r="E85" s="30"/>
    </row>
    <row r="86" spans="2:6" x14ac:dyDescent="0.25">
      <c r="E86" s="30"/>
    </row>
    <row r="87" spans="2:6" x14ac:dyDescent="0.25">
      <c r="E87" s="30"/>
    </row>
    <row r="88" spans="2:6" x14ac:dyDescent="0.25">
      <c r="E88" s="30"/>
    </row>
    <row r="89" spans="2:6" x14ac:dyDescent="0.25">
      <c r="E89" s="30"/>
    </row>
    <row r="90" spans="2:6" x14ac:dyDescent="0.25">
      <c r="E90" s="30"/>
    </row>
    <row r="91" spans="2:6" x14ac:dyDescent="0.25">
      <c r="E91" s="30"/>
    </row>
    <row r="92" spans="2:6" x14ac:dyDescent="0.25">
      <c r="E92" s="30"/>
    </row>
    <row r="93" spans="2:6" x14ac:dyDescent="0.25">
      <c r="E93" s="30"/>
    </row>
    <row r="94" spans="2:6" x14ac:dyDescent="0.25">
      <c r="B94" s="13" t="s">
        <v>14</v>
      </c>
      <c r="C94" s="16" t="s">
        <v>13</v>
      </c>
      <c r="D94" s="17">
        <v>11</v>
      </c>
      <c r="E94" s="30"/>
      <c r="F94" s="20">
        <f t="shared" ref="F94:F95" si="1">D94*E94</f>
        <v>0</v>
      </c>
    </row>
    <row r="95" spans="2:6" x14ac:dyDescent="0.25">
      <c r="B95" s="13" t="s">
        <v>15</v>
      </c>
      <c r="C95" s="16" t="s">
        <v>13</v>
      </c>
      <c r="D95" s="17">
        <v>9</v>
      </c>
      <c r="E95" s="30"/>
      <c r="F95" s="20">
        <f t="shared" si="1"/>
        <v>0</v>
      </c>
    </row>
    <row r="96" spans="2:6" x14ac:dyDescent="0.25">
      <c r="E96" s="30"/>
    </row>
    <row r="97" spans="1:5" x14ac:dyDescent="0.25">
      <c r="E97" s="30"/>
    </row>
    <row r="98" spans="1:5" ht="60" x14ac:dyDescent="0.25">
      <c r="A98" s="10" t="s">
        <v>19</v>
      </c>
      <c r="B98" s="13" t="s">
        <v>84</v>
      </c>
      <c r="E98" s="30"/>
    </row>
    <row r="99" spans="1:5" x14ac:dyDescent="0.25">
      <c r="E99" s="30"/>
    </row>
    <row r="100" spans="1:5" x14ac:dyDescent="0.25">
      <c r="E100" s="30"/>
    </row>
    <row r="101" spans="1:5" x14ac:dyDescent="0.25">
      <c r="E101" s="30"/>
    </row>
    <row r="102" spans="1:5" x14ac:dyDescent="0.25">
      <c r="E102" s="30"/>
    </row>
    <row r="103" spans="1:5" x14ac:dyDescent="0.25">
      <c r="E103" s="30"/>
    </row>
    <row r="104" spans="1:5" x14ac:dyDescent="0.25">
      <c r="E104" s="30"/>
    </row>
    <row r="105" spans="1:5" x14ac:dyDescent="0.25">
      <c r="E105" s="30"/>
    </row>
    <row r="106" spans="1:5" x14ac:dyDescent="0.25">
      <c r="E106" s="30"/>
    </row>
    <row r="107" spans="1:5" x14ac:dyDescent="0.25">
      <c r="E107" s="30"/>
    </row>
    <row r="108" spans="1:5" x14ac:dyDescent="0.25">
      <c r="E108" s="30"/>
    </row>
    <row r="109" spans="1:5" x14ac:dyDescent="0.25">
      <c r="E109" s="30"/>
    </row>
    <row r="110" spans="1:5" x14ac:dyDescent="0.25">
      <c r="E110" s="30"/>
    </row>
    <row r="111" spans="1:5" x14ac:dyDescent="0.25">
      <c r="E111" s="30"/>
    </row>
    <row r="112" spans="1:5" x14ac:dyDescent="0.25">
      <c r="E112" s="30"/>
    </row>
    <row r="113" spans="1:6" x14ac:dyDescent="0.25">
      <c r="E113" s="30"/>
    </row>
    <row r="114" spans="1:6" x14ac:dyDescent="0.25">
      <c r="B114" s="13" t="s">
        <v>14</v>
      </c>
      <c r="C114" s="16" t="s">
        <v>13</v>
      </c>
      <c r="D114" s="17">
        <v>15</v>
      </c>
      <c r="E114" s="30"/>
      <c r="F114" s="20">
        <f t="shared" ref="F114:F115" si="2">D114*E114</f>
        <v>0</v>
      </c>
    </row>
    <row r="115" spans="1:6" x14ac:dyDescent="0.25">
      <c r="B115" s="13" t="s">
        <v>15</v>
      </c>
      <c r="C115" s="16" t="s">
        <v>13</v>
      </c>
      <c r="D115" s="17">
        <v>11</v>
      </c>
      <c r="E115" s="30"/>
      <c r="F115" s="20">
        <f t="shared" si="2"/>
        <v>0</v>
      </c>
    </row>
    <row r="116" spans="1:6" x14ac:dyDescent="0.25">
      <c r="E116" s="30"/>
    </row>
    <row r="117" spans="1:6" x14ac:dyDescent="0.25">
      <c r="E117" s="30"/>
    </row>
    <row r="118" spans="1:6" x14ac:dyDescent="0.25">
      <c r="E118" s="30"/>
    </row>
    <row r="119" spans="1:6" ht="30" x14ac:dyDescent="0.25">
      <c r="A119" s="10" t="s">
        <v>20</v>
      </c>
      <c r="B119" s="13" t="s">
        <v>21</v>
      </c>
      <c r="E119" s="30"/>
    </row>
    <row r="120" spans="1:6" x14ac:dyDescent="0.25">
      <c r="E120" s="30"/>
    </row>
    <row r="121" spans="1:6" x14ac:dyDescent="0.25">
      <c r="E121" s="30"/>
    </row>
    <row r="122" spans="1:6" x14ac:dyDescent="0.25">
      <c r="E122" s="30"/>
    </row>
    <row r="123" spans="1:6" x14ac:dyDescent="0.25">
      <c r="E123" s="30"/>
    </row>
    <row r="124" spans="1:6" x14ac:dyDescent="0.25">
      <c r="E124" s="30"/>
    </row>
    <row r="125" spans="1:6" x14ac:dyDescent="0.25">
      <c r="E125" s="30"/>
    </row>
    <row r="126" spans="1:6" x14ac:dyDescent="0.25">
      <c r="E126" s="30"/>
    </row>
    <row r="127" spans="1:6" x14ac:dyDescent="0.25">
      <c r="E127" s="30"/>
    </row>
    <row r="128" spans="1:6" x14ac:dyDescent="0.25">
      <c r="E128" s="30"/>
    </row>
    <row r="129" spans="5:5" x14ac:dyDescent="0.25">
      <c r="E129" s="30"/>
    </row>
    <row r="130" spans="5:5" x14ac:dyDescent="0.25">
      <c r="E130" s="30"/>
    </row>
    <row r="131" spans="5:5" x14ac:dyDescent="0.25">
      <c r="E131" s="30"/>
    </row>
    <row r="132" spans="5:5" x14ac:dyDescent="0.25">
      <c r="E132" s="30"/>
    </row>
    <row r="133" spans="5:5" x14ac:dyDescent="0.25">
      <c r="E133" s="30"/>
    </row>
    <row r="134" spans="5:5" x14ac:dyDescent="0.25">
      <c r="E134" s="30"/>
    </row>
    <row r="135" spans="5:5" x14ac:dyDescent="0.25">
      <c r="E135" s="30"/>
    </row>
    <row r="136" spans="5:5" x14ac:dyDescent="0.25">
      <c r="E136" s="30"/>
    </row>
    <row r="137" spans="5:5" x14ac:dyDescent="0.25">
      <c r="E137" s="30"/>
    </row>
    <row r="138" spans="5:5" x14ac:dyDescent="0.25">
      <c r="E138" s="30"/>
    </row>
    <row r="139" spans="5:5" x14ac:dyDescent="0.25">
      <c r="E139" s="30"/>
    </row>
    <row r="140" spans="5:5" x14ac:dyDescent="0.25">
      <c r="E140" s="30"/>
    </row>
    <row r="141" spans="5:5" x14ac:dyDescent="0.25">
      <c r="E141" s="30"/>
    </row>
    <row r="142" spans="5:5" x14ac:dyDescent="0.25">
      <c r="E142" s="30"/>
    </row>
    <row r="143" spans="5:5" x14ac:dyDescent="0.25">
      <c r="E143" s="30"/>
    </row>
    <row r="144" spans="5:5" x14ac:dyDescent="0.25">
      <c r="E144" s="30"/>
    </row>
    <row r="145" spans="1:6" x14ac:dyDescent="0.25">
      <c r="E145" s="30"/>
    </row>
    <row r="146" spans="1:6" x14ac:dyDescent="0.25">
      <c r="E146" s="30"/>
    </row>
    <row r="147" spans="1:6" x14ac:dyDescent="0.25">
      <c r="E147" s="30"/>
    </row>
    <row r="148" spans="1:6" x14ac:dyDescent="0.25">
      <c r="E148" s="30"/>
    </row>
    <row r="149" spans="1:6" x14ac:dyDescent="0.25">
      <c r="E149" s="30"/>
    </row>
    <row r="150" spans="1:6" x14ac:dyDescent="0.25">
      <c r="E150" s="30"/>
    </row>
    <row r="151" spans="1:6" x14ac:dyDescent="0.25">
      <c r="E151" s="30"/>
    </row>
    <row r="152" spans="1:6" x14ac:dyDescent="0.25">
      <c r="E152" s="30"/>
    </row>
    <row r="153" spans="1:6" x14ac:dyDescent="0.25">
      <c r="E153" s="30"/>
    </row>
    <row r="154" spans="1:6" x14ac:dyDescent="0.25">
      <c r="E154" s="30"/>
    </row>
    <row r="155" spans="1:6" x14ac:dyDescent="0.25">
      <c r="E155" s="30"/>
    </row>
    <row r="156" spans="1:6" x14ac:dyDescent="0.25">
      <c r="E156" s="30"/>
    </row>
    <row r="157" spans="1:6" x14ac:dyDescent="0.25">
      <c r="B157" s="13" t="s">
        <v>22</v>
      </c>
      <c r="C157" s="16" t="s">
        <v>13</v>
      </c>
      <c r="D157" s="17">
        <v>20</v>
      </c>
      <c r="E157" s="30"/>
      <c r="F157" s="20">
        <f t="shared" ref="F157" si="3">D157*E157</f>
        <v>0</v>
      </c>
    </row>
    <row r="158" spans="1:6" x14ac:dyDescent="0.25">
      <c r="E158" s="30"/>
    </row>
    <row r="159" spans="1:6" x14ac:dyDescent="0.25">
      <c r="E159" s="30"/>
    </row>
    <row r="160" spans="1:6" ht="30" x14ac:dyDescent="0.25">
      <c r="A160" s="10" t="s">
        <v>23</v>
      </c>
      <c r="B160" s="13" t="s">
        <v>24</v>
      </c>
      <c r="E160" s="30"/>
    </row>
    <row r="161" spans="5:5" x14ac:dyDescent="0.25">
      <c r="E161" s="30"/>
    </row>
    <row r="162" spans="5:5" x14ac:dyDescent="0.25">
      <c r="E162" s="30"/>
    </row>
    <row r="163" spans="5:5" x14ac:dyDescent="0.25">
      <c r="E163" s="30"/>
    </row>
    <row r="164" spans="5:5" x14ac:dyDescent="0.25">
      <c r="E164" s="30"/>
    </row>
    <row r="165" spans="5:5" x14ac:dyDescent="0.25">
      <c r="E165" s="30"/>
    </row>
    <row r="166" spans="5:5" x14ac:dyDescent="0.25">
      <c r="E166" s="30"/>
    </row>
    <row r="167" spans="5:5" x14ac:dyDescent="0.25">
      <c r="E167" s="30"/>
    </row>
    <row r="168" spans="5:5" x14ac:dyDescent="0.25">
      <c r="E168" s="30"/>
    </row>
    <row r="169" spans="5:5" x14ac:dyDescent="0.25">
      <c r="E169" s="30"/>
    </row>
    <row r="170" spans="5:5" x14ac:dyDescent="0.25">
      <c r="E170" s="30"/>
    </row>
    <row r="171" spans="5:5" x14ac:dyDescent="0.25">
      <c r="E171" s="30"/>
    </row>
    <row r="172" spans="5:5" x14ac:dyDescent="0.25">
      <c r="E172" s="30"/>
    </row>
    <row r="173" spans="5:5" x14ac:dyDescent="0.25">
      <c r="E173" s="30"/>
    </row>
    <row r="174" spans="5:5" x14ac:dyDescent="0.25">
      <c r="E174" s="30"/>
    </row>
    <row r="175" spans="5:5" x14ac:dyDescent="0.25">
      <c r="E175" s="30"/>
    </row>
    <row r="176" spans="5:5" x14ac:dyDescent="0.25">
      <c r="E176" s="30"/>
    </row>
    <row r="177" spans="1:6" x14ac:dyDescent="0.25">
      <c r="E177" s="30"/>
    </row>
    <row r="178" spans="1:6" x14ac:dyDescent="0.25">
      <c r="E178" s="30"/>
    </row>
    <row r="179" spans="1:6" x14ac:dyDescent="0.25">
      <c r="B179" s="13" t="s">
        <v>25</v>
      </c>
      <c r="C179" s="16" t="s">
        <v>13</v>
      </c>
      <c r="D179" s="17">
        <v>8</v>
      </c>
      <c r="E179" s="30"/>
      <c r="F179" s="20">
        <f t="shared" ref="F179" si="4">D179*E179</f>
        <v>0</v>
      </c>
    </row>
    <row r="180" spans="1:6" x14ac:dyDescent="0.25">
      <c r="E180" s="30"/>
    </row>
    <row r="181" spans="1:6" x14ac:dyDescent="0.25">
      <c r="E181" s="30"/>
    </row>
    <row r="182" spans="1:6" ht="45" x14ac:dyDescent="0.25">
      <c r="A182" s="10" t="s">
        <v>26</v>
      </c>
      <c r="B182" s="13" t="s">
        <v>85</v>
      </c>
      <c r="E182" s="30"/>
    </row>
    <row r="183" spans="1:6" x14ac:dyDescent="0.25">
      <c r="E183" s="30"/>
    </row>
    <row r="184" spans="1:6" x14ac:dyDescent="0.25">
      <c r="E184" s="30"/>
    </row>
    <row r="185" spans="1:6" x14ac:dyDescent="0.25">
      <c r="E185" s="30"/>
    </row>
    <row r="186" spans="1:6" x14ac:dyDescent="0.25">
      <c r="E186" s="30"/>
    </row>
    <row r="187" spans="1:6" x14ac:dyDescent="0.25">
      <c r="E187" s="30"/>
    </row>
    <row r="188" spans="1:6" x14ac:dyDescent="0.25">
      <c r="E188" s="30"/>
    </row>
    <row r="189" spans="1:6" x14ac:dyDescent="0.25">
      <c r="E189" s="30"/>
    </row>
    <row r="190" spans="1:6" x14ac:dyDescent="0.25">
      <c r="E190" s="30"/>
    </row>
    <row r="191" spans="1:6" x14ac:dyDescent="0.25">
      <c r="E191" s="30"/>
    </row>
    <row r="192" spans="1:6" x14ac:dyDescent="0.25">
      <c r="E192" s="30"/>
    </row>
    <row r="193" spans="5:5" x14ac:dyDescent="0.25">
      <c r="E193" s="30"/>
    </row>
    <row r="194" spans="5:5" x14ac:dyDescent="0.25">
      <c r="E194" s="30"/>
    </row>
    <row r="195" spans="5:5" x14ac:dyDescent="0.25">
      <c r="E195" s="30"/>
    </row>
    <row r="196" spans="5:5" x14ac:dyDescent="0.25">
      <c r="E196" s="30"/>
    </row>
    <row r="197" spans="5:5" x14ac:dyDescent="0.25">
      <c r="E197" s="30"/>
    </row>
    <row r="198" spans="5:5" x14ac:dyDescent="0.25">
      <c r="E198" s="30"/>
    </row>
    <row r="199" spans="5:5" x14ac:dyDescent="0.25">
      <c r="E199" s="30"/>
    </row>
    <row r="200" spans="5:5" x14ac:dyDescent="0.25">
      <c r="E200" s="30"/>
    </row>
    <row r="201" spans="5:5" x14ac:dyDescent="0.25">
      <c r="E201" s="30"/>
    </row>
    <row r="202" spans="5:5" x14ac:dyDescent="0.25">
      <c r="E202" s="30"/>
    </row>
    <row r="203" spans="5:5" x14ac:dyDescent="0.25">
      <c r="E203" s="30"/>
    </row>
    <row r="204" spans="5:5" x14ac:dyDescent="0.25">
      <c r="E204" s="30"/>
    </row>
    <row r="205" spans="5:5" x14ac:dyDescent="0.25">
      <c r="E205" s="30"/>
    </row>
    <row r="206" spans="5:5" x14ac:dyDescent="0.25">
      <c r="E206" s="30"/>
    </row>
    <row r="207" spans="5:5" x14ac:dyDescent="0.25">
      <c r="E207" s="30"/>
    </row>
    <row r="208" spans="5:5" x14ac:dyDescent="0.25">
      <c r="E208" s="30"/>
    </row>
    <row r="209" spans="1:6" x14ac:dyDescent="0.25">
      <c r="E209" s="30"/>
    </row>
    <row r="210" spans="1:6" x14ac:dyDescent="0.25">
      <c r="E210" s="30"/>
    </row>
    <row r="211" spans="1:6" x14ac:dyDescent="0.25">
      <c r="E211" s="30"/>
    </row>
    <row r="212" spans="1:6" x14ac:dyDescent="0.25">
      <c r="E212" s="30"/>
    </row>
    <row r="213" spans="1:6" x14ac:dyDescent="0.25">
      <c r="E213" s="30"/>
    </row>
    <row r="214" spans="1:6" x14ac:dyDescent="0.25">
      <c r="B214" s="13" t="s">
        <v>14</v>
      </c>
      <c r="C214" s="16" t="s">
        <v>13</v>
      </c>
      <c r="D214" s="17">
        <v>27</v>
      </c>
      <c r="E214" s="30"/>
      <c r="F214" s="20">
        <f t="shared" ref="F214:F215" si="5">D214*E214</f>
        <v>0</v>
      </c>
    </row>
    <row r="215" spans="1:6" x14ac:dyDescent="0.25">
      <c r="B215" s="13" t="s">
        <v>15</v>
      </c>
      <c r="C215" s="16" t="s">
        <v>13</v>
      </c>
      <c r="D215" s="17">
        <v>27</v>
      </c>
      <c r="E215" s="30"/>
      <c r="F215" s="20">
        <f t="shared" si="5"/>
        <v>0</v>
      </c>
    </row>
    <row r="216" spans="1:6" x14ac:dyDescent="0.25">
      <c r="E216" s="30"/>
    </row>
    <row r="217" spans="1:6" x14ac:dyDescent="0.25">
      <c r="E217" s="30"/>
    </row>
    <row r="218" spans="1:6" x14ac:dyDescent="0.25">
      <c r="E218" s="30"/>
    </row>
    <row r="219" spans="1:6" ht="30" x14ac:dyDescent="0.25">
      <c r="A219" s="10" t="s">
        <v>27</v>
      </c>
      <c r="B219" s="13" t="s">
        <v>29</v>
      </c>
      <c r="E219" s="30"/>
    </row>
    <row r="220" spans="1:6" x14ac:dyDescent="0.25">
      <c r="E220" s="30"/>
    </row>
    <row r="221" spans="1:6" x14ac:dyDescent="0.25">
      <c r="E221" s="30"/>
    </row>
    <row r="222" spans="1:6" x14ac:dyDescent="0.25">
      <c r="E222" s="30"/>
    </row>
    <row r="223" spans="1:6" x14ac:dyDescent="0.25">
      <c r="E223" s="30"/>
    </row>
    <row r="224" spans="1:6" x14ac:dyDescent="0.25">
      <c r="E224" s="30"/>
    </row>
    <row r="225" spans="5:5" x14ac:dyDescent="0.25">
      <c r="E225" s="30"/>
    </row>
    <row r="226" spans="5:5" x14ac:dyDescent="0.25">
      <c r="E226" s="30"/>
    </row>
    <row r="227" spans="5:5" x14ac:dyDescent="0.25">
      <c r="E227" s="30"/>
    </row>
    <row r="228" spans="5:5" x14ac:dyDescent="0.25">
      <c r="E228" s="30"/>
    </row>
    <row r="229" spans="5:5" x14ac:dyDescent="0.25">
      <c r="E229" s="30"/>
    </row>
    <row r="230" spans="5:5" x14ac:dyDescent="0.25">
      <c r="E230" s="30"/>
    </row>
    <row r="231" spans="5:5" x14ac:dyDescent="0.25">
      <c r="E231" s="30"/>
    </row>
    <row r="232" spans="5:5" x14ac:dyDescent="0.25">
      <c r="E232" s="30"/>
    </row>
    <row r="233" spans="5:5" x14ac:dyDescent="0.25">
      <c r="E233" s="30"/>
    </row>
    <row r="234" spans="5:5" x14ac:dyDescent="0.25">
      <c r="E234" s="30"/>
    </row>
    <row r="235" spans="5:5" x14ac:dyDescent="0.25">
      <c r="E235" s="30"/>
    </row>
    <row r="236" spans="5:5" x14ac:dyDescent="0.25">
      <c r="E236" s="30"/>
    </row>
    <row r="237" spans="5:5" x14ac:dyDescent="0.25">
      <c r="E237" s="30"/>
    </row>
    <row r="238" spans="5:5" x14ac:dyDescent="0.25">
      <c r="E238" s="30"/>
    </row>
    <row r="239" spans="5:5" x14ac:dyDescent="0.25">
      <c r="E239" s="30"/>
    </row>
    <row r="240" spans="5:5" x14ac:dyDescent="0.25">
      <c r="E240" s="30"/>
    </row>
    <row r="241" spans="1:6" x14ac:dyDescent="0.25">
      <c r="B241" s="13" t="s">
        <v>28</v>
      </c>
      <c r="C241" s="16" t="s">
        <v>13</v>
      </c>
      <c r="D241" s="17">
        <v>21</v>
      </c>
      <c r="E241" s="30"/>
      <c r="F241" s="20">
        <f t="shared" ref="F241" si="6">D241*E241</f>
        <v>0</v>
      </c>
    </row>
    <row r="242" spans="1:6" x14ac:dyDescent="0.25">
      <c r="E242" s="30"/>
    </row>
    <row r="243" spans="1:6" x14ac:dyDescent="0.25">
      <c r="E243" s="30"/>
    </row>
    <row r="244" spans="1:6" ht="45" x14ac:dyDescent="0.25">
      <c r="A244" s="10" t="s">
        <v>30</v>
      </c>
      <c r="B244" s="13" t="s">
        <v>31</v>
      </c>
      <c r="E244" s="30"/>
    </row>
    <row r="245" spans="1:6" x14ac:dyDescent="0.25">
      <c r="E245" s="30"/>
    </row>
    <row r="246" spans="1:6" x14ac:dyDescent="0.25">
      <c r="E246" s="30"/>
    </row>
    <row r="247" spans="1:6" x14ac:dyDescent="0.25">
      <c r="E247" s="30"/>
    </row>
    <row r="248" spans="1:6" x14ac:dyDescent="0.25">
      <c r="E248" s="30"/>
    </row>
    <row r="249" spans="1:6" x14ac:dyDescent="0.25">
      <c r="E249" s="30"/>
    </row>
    <row r="250" spans="1:6" x14ac:dyDescent="0.25">
      <c r="E250" s="30"/>
    </row>
    <row r="251" spans="1:6" x14ac:dyDescent="0.25">
      <c r="E251" s="30"/>
    </row>
    <row r="252" spans="1:6" x14ac:dyDescent="0.25">
      <c r="E252" s="30"/>
    </row>
    <row r="253" spans="1:6" x14ac:dyDescent="0.25">
      <c r="E253" s="30"/>
    </row>
    <row r="254" spans="1:6" x14ac:dyDescent="0.25">
      <c r="E254" s="30"/>
    </row>
    <row r="255" spans="1:6" x14ac:dyDescent="0.25">
      <c r="E255" s="30"/>
    </row>
    <row r="256" spans="1:6" x14ac:dyDescent="0.25">
      <c r="E256" s="30"/>
    </row>
    <row r="257" spans="5:5" x14ac:dyDescent="0.25">
      <c r="E257" s="30"/>
    </row>
    <row r="258" spans="5:5" x14ac:dyDescent="0.25">
      <c r="E258" s="30"/>
    </row>
    <row r="259" spans="5:5" x14ac:dyDescent="0.25">
      <c r="E259" s="30"/>
    </row>
    <row r="260" spans="5:5" x14ac:dyDescent="0.25">
      <c r="E260" s="30"/>
    </row>
    <row r="261" spans="5:5" x14ac:dyDescent="0.25">
      <c r="E261" s="30"/>
    </row>
    <row r="262" spans="5:5" x14ac:dyDescent="0.25">
      <c r="E262" s="30"/>
    </row>
    <row r="263" spans="5:5" x14ac:dyDescent="0.25">
      <c r="E263" s="30"/>
    </row>
    <row r="264" spans="5:5" x14ac:dyDescent="0.25">
      <c r="E264" s="30"/>
    </row>
    <row r="265" spans="5:5" x14ac:dyDescent="0.25">
      <c r="E265" s="30"/>
    </row>
    <row r="266" spans="5:5" x14ac:dyDescent="0.25">
      <c r="E266" s="30"/>
    </row>
    <row r="267" spans="5:5" x14ac:dyDescent="0.25">
      <c r="E267" s="30"/>
    </row>
    <row r="268" spans="5:5" x14ac:dyDescent="0.25">
      <c r="E268" s="30"/>
    </row>
    <row r="269" spans="5:5" x14ac:dyDescent="0.25">
      <c r="E269" s="30"/>
    </row>
    <row r="270" spans="5:5" x14ac:dyDescent="0.25">
      <c r="E270" s="30"/>
    </row>
    <row r="271" spans="5:5" x14ac:dyDescent="0.25">
      <c r="E271" s="30"/>
    </row>
    <row r="272" spans="5:5" x14ac:dyDescent="0.25">
      <c r="E272" s="30"/>
    </row>
    <row r="273" spans="1:6" x14ac:dyDescent="0.25">
      <c r="E273" s="30"/>
    </row>
    <row r="274" spans="1:6" x14ac:dyDescent="0.25">
      <c r="B274" s="13" t="s">
        <v>14</v>
      </c>
      <c r="C274" s="16" t="s">
        <v>13</v>
      </c>
      <c r="D274" s="17">
        <v>20</v>
      </c>
      <c r="E274" s="30"/>
      <c r="F274" s="20">
        <f t="shared" ref="F274:F275" si="7">D274*E274</f>
        <v>0</v>
      </c>
    </row>
    <row r="275" spans="1:6" x14ac:dyDescent="0.25">
      <c r="B275" s="13" t="s">
        <v>15</v>
      </c>
      <c r="C275" s="16" t="s">
        <v>13</v>
      </c>
      <c r="D275" s="17">
        <v>20</v>
      </c>
      <c r="E275" s="30"/>
      <c r="F275" s="20">
        <f t="shared" si="7"/>
        <v>0</v>
      </c>
    </row>
    <row r="276" spans="1:6" x14ac:dyDescent="0.25">
      <c r="E276" s="30"/>
    </row>
    <row r="277" spans="1:6" x14ac:dyDescent="0.25">
      <c r="E277" s="30"/>
    </row>
    <row r="278" spans="1:6" x14ac:dyDescent="0.25">
      <c r="E278" s="30"/>
    </row>
    <row r="279" spans="1:6" ht="45" x14ac:dyDescent="0.25">
      <c r="A279" s="10" t="s">
        <v>33</v>
      </c>
      <c r="B279" s="13" t="s">
        <v>32</v>
      </c>
      <c r="E279" s="30"/>
    </row>
    <row r="280" spans="1:6" x14ac:dyDescent="0.25">
      <c r="E280" s="30"/>
    </row>
    <row r="281" spans="1:6" x14ac:dyDescent="0.25">
      <c r="E281" s="30"/>
    </row>
    <row r="282" spans="1:6" x14ac:dyDescent="0.25">
      <c r="E282" s="30"/>
    </row>
    <row r="283" spans="1:6" x14ac:dyDescent="0.25">
      <c r="E283" s="30"/>
    </row>
    <row r="284" spans="1:6" x14ac:dyDescent="0.25">
      <c r="E284" s="30"/>
    </row>
    <row r="285" spans="1:6" x14ac:dyDescent="0.25">
      <c r="E285" s="30"/>
    </row>
    <row r="286" spans="1:6" x14ac:dyDescent="0.25">
      <c r="E286" s="30"/>
    </row>
    <row r="287" spans="1:6" x14ac:dyDescent="0.25">
      <c r="E287" s="30"/>
    </row>
    <row r="288" spans="1:6" x14ac:dyDescent="0.25">
      <c r="E288" s="30"/>
    </row>
    <row r="289" spans="5:5" x14ac:dyDescent="0.25">
      <c r="E289" s="30"/>
    </row>
    <row r="290" spans="5:5" x14ac:dyDescent="0.25">
      <c r="E290" s="30"/>
    </row>
    <row r="291" spans="5:5" x14ac:dyDescent="0.25">
      <c r="E291" s="30"/>
    </row>
    <row r="292" spans="5:5" x14ac:dyDescent="0.25">
      <c r="E292" s="30"/>
    </row>
    <row r="293" spans="5:5" x14ac:dyDescent="0.25">
      <c r="E293" s="30"/>
    </row>
    <row r="294" spans="5:5" x14ac:dyDescent="0.25">
      <c r="E294" s="30"/>
    </row>
    <row r="295" spans="5:5" x14ac:dyDescent="0.25">
      <c r="E295" s="30"/>
    </row>
    <row r="296" spans="5:5" x14ac:dyDescent="0.25">
      <c r="E296" s="30"/>
    </row>
    <row r="297" spans="5:5" x14ac:dyDescent="0.25">
      <c r="E297" s="30"/>
    </row>
    <row r="298" spans="5:5" x14ac:dyDescent="0.25">
      <c r="E298" s="30"/>
    </row>
    <row r="299" spans="5:5" x14ac:dyDescent="0.25">
      <c r="E299" s="30"/>
    </row>
    <row r="300" spans="5:5" x14ac:dyDescent="0.25">
      <c r="E300" s="30"/>
    </row>
    <row r="301" spans="5:5" x14ac:dyDescent="0.25">
      <c r="E301" s="30"/>
    </row>
    <row r="302" spans="5:5" x14ac:dyDescent="0.25">
      <c r="E302" s="30"/>
    </row>
    <row r="303" spans="5:5" x14ac:dyDescent="0.25">
      <c r="E303" s="30"/>
    </row>
    <row r="304" spans="5:5" x14ac:dyDescent="0.25">
      <c r="E304" s="30"/>
    </row>
    <row r="305" spans="2:6" x14ac:dyDescent="0.25">
      <c r="E305" s="30"/>
    </row>
    <row r="306" spans="2:6" x14ac:dyDescent="0.25">
      <c r="E306" s="30"/>
    </row>
    <row r="307" spans="2:6" x14ac:dyDescent="0.25">
      <c r="E307" s="30"/>
    </row>
    <row r="308" spans="2:6" x14ac:dyDescent="0.25">
      <c r="E308" s="30"/>
    </row>
    <row r="309" spans="2:6" x14ac:dyDescent="0.25">
      <c r="E309" s="30"/>
    </row>
    <row r="310" spans="2:6" x14ac:dyDescent="0.25">
      <c r="E310" s="30"/>
    </row>
    <row r="311" spans="2:6" x14ac:dyDescent="0.25">
      <c r="E311" s="30"/>
    </row>
    <row r="312" spans="2:6" x14ac:dyDescent="0.25">
      <c r="B312" s="13" t="s">
        <v>14</v>
      </c>
      <c r="C312" s="16" t="s">
        <v>13</v>
      </c>
      <c r="D312" s="17">
        <v>16</v>
      </c>
      <c r="E312" s="30"/>
      <c r="F312" s="20">
        <f t="shared" ref="F312:F313" si="8">D312*E312</f>
        <v>0</v>
      </c>
    </row>
    <row r="313" spans="2:6" x14ac:dyDescent="0.25">
      <c r="B313" s="13" t="s">
        <v>15</v>
      </c>
      <c r="C313" s="16" t="s">
        <v>13</v>
      </c>
      <c r="D313" s="17">
        <v>16</v>
      </c>
      <c r="E313" s="30"/>
      <c r="F313" s="20">
        <f t="shared" si="8"/>
        <v>0</v>
      </c>
    </row>
    <row r="314" spans="2:6" x14ac:dyDescent="0.25">
      <c r="E314" s="30"/>
    </row>
    <row r="315" spans="2:6" x14ac:dyDescent="0.25">
      <c r="E315" s="30"/>
    </row>
    <row r="316" spans="2:6" ht="45" x14ac:dyDescent="0.25">
      <c r="B316" s="13" t="s">
        <v>34</v>
      </c>
      <c r="E316" s="30"/>
    </row>
    <row r="317" spans="2:6" x14ac:dyDescent="0.25">
      <c r="E317" s="30"/>
    </row>
    <row r="318" spans="2:6" x14ac:dyDescent="0.25">
      <c r="E318" s="30"/>
    </row>
    <row r="319" spans="2:6" x14ac:dyDescent="0.25">
      <c r="E319" s="30"/>
    </row>
    <row r="320" spans="2:6" x14ac:dyDescent="0.25">
      <c r="E320" s="30"/>
    </row>
    <row r="321" spans="5:5" x14ac:dyDescent="0.25">
      <c r="E321" s="30"/>
    </row>
    <row r="322" spans="5:5" x14ac:dyDescent="0.25">
      <c r="E322" s="30"/>
    </row>
    <row r="323" spans="5:5" x14ac:dyDescent="0.25">
      <c r="E323" s="30"/>
    </row>
    <row r="324" spans="5:5" x14ac:dyDescent="0.25">
      <c r="E324" s="30"/>
    </row>
    <row r="325" spans="5:5" x14ac:dyDescent="0.25">
      <c r="E325" s="30"/>
    </row>
    <row r="326" spans="5:5" x14ac:dyDescent="0.25">
      <c r="E326" s="30"/>
    </row>
    <row r="327" spans="5:5" x14ac:dyDescent="0.25">
      <c r="E327" s="30"/>
    </row>
    <row r="328" spans="5:5" x14ac:dyDescent="0.25">
      <c r="E328" s="30"/>
    </row>
    <row r="329" spans="5:5" x14ac:dyDescent="0.25">
      <c r="E329" s="30"/>
    </row>
    <row r="330" spans="5:5" x14ac:dyDescent="0.25">
      <c r="E330" s="30"/>
    </row>
    <row r="331" spans="5:5" x14ac:dyDescent="0.25">
      <c r="E331" s="30"/>
    </row>
    <row r="332" spans="5:5" x14ac:dyDescent="0.25">
      <c r="E332" s="30"/>
    </row>
    <row r="333" spans="5:5" x14ac:dyDescent="0.25">
      <c r="E333" s="30"/>
    </row>
    <row r="334" spans="5:5" x14ac:dyDescent="0.25">
      <c r="E334" s="30"/>
    </row>
    <row r="335" spans="5:5" x14ac:dyDescent="0.25">
      <c r="E335" s="30"/>
    </row>
    <row r="336" spans="5:5" x14ac:dyDescent="0.25">
      <c r="E336" s="30"/>
    </row>
    <row r="337" spans="5:5" x14ac:dyDescent="0.25">
      <c r="E337" s="30"/>
    </row>
    <row r="338" spans="5:5" x14ac:dyDescent="0.25">
      <c r="E338" s="30"/>
    </row>
    <row r="339" spans="5:5" x14ac:dyDescent="0.25">
      <c r="E339" s="30"/>
    </row>
    <row r="340" spans="5:5" x14ac:dyDescent="0.25">
      <c r="E340" s="30"/>
    </row>
    <row r="341" spans="5:5" x14ac:dyDescent="0.25">
      <c r="E341" s="30"/>
    </row>
    <row r="342" spans="5:5" ht="12" customHeight="1" x14ac:dyDescent="0.25">
      <c r="E342" s="30"/>
    </row>
    <row r="343" spans="5:5" ht="13.15" customHeight="1" x14ac:dyDescent="0.25">
      <c r="E343" s="30"/>
    </row>
    <row r="344" spans="5:5" ht="13.15" customHeight="1" x14ac:dyDescent="0.25">
      <c r="E344" s="30"/>
    </row>
    <row r="345" spans="5:5" ht="13.15" customHeight="1" x14ac:dyDescent="0.25">
      <c r="E345" s="30"/>
    </row>
    <row r="346" spans="5:5" ht="13.15" customHeight="1" x14ac:dyDescent="0.25">
      <c r="E346" s="30"/>
    </row>
    <row r="347" spans="5:5" ht="13.15" customHeight="1" x14ac:dyDescent="0.25">
      <c r="E347" s="30"/>
    </row>
    <row r="348" spans="5:5" ht="13.15" customHeight="1" x14ac:dyDescent="0.25">
      <c r="E348" s="30"/>
    </row>
    <row r="349" spans="5:5" ht="13.15" customHeight="1" x14ac:dyDescent="0.25">
      <c r="E349" s="30"/>
    </row>
    <row r="350" spans="5:5" ht="13.15" customHeight="1" x14ac:dyDescent="0.25">
      <c r="E350" s="30"/>
    </row>
    <row r="351" spans="5:5" ht="13.15" customHeight="1" x14ac:dyDescent="0.25">
      <c r="E351" s="30"/>
    </row>
    <row r="352" spans="5:5" ht="13.15" customHeight="1" x14ac:dyDescent="0.25">
      <c r="E352" s="30"/>
    </row>
    <row r="353" spans="1:6" ht="13.15" customHeight="1" x14ac:dyDescent="0.25">
      <c r="E353" s="30"/>
    </row>
    <row r="354" spans="1:6" ht="13.15" customHeight="1" x14ac:dyDescent="0.25">
      <c r="E354" s="30"/>
    </row>
    <row r="355" spans="1:6" x14ac:dyDescent="0.25">
      <c r="B355" s="13" t="s">
        <v>14</v>
      </c>
      <c r="C355" s="16" t="s">
        <v>13</v>
      </c>
      <c r="D355" s="17">
        <v>20</v>
      </c>
      <c r="E355" s="30"/>
      <c r="F355" s="20">
        <f t="shared" ref="F355:F356" si="9">D355*E355</f>
        <v>0</v>
      </c>
    </row>
    <row r="356" spans="1:6" x14ac:dyDescent="0.25">
      <c r="B356" s="13" t="s">
        <v>15</v>
      </c>
      <c r="C356" s="16" t="s">
        <v>13</v>
      </c>
      <c r="D356" s="17">
        <v>20</v>
      </c>
      <c r="E356" s="30"/>
      <c r="F356" s="20">
        <f t="shared" si="9"/>
        <v>0</v>
      </c>
    </row>
    <row r="357" spans="1:6" x14ac:dyDescent="0.25">
      <c r="E357" s="30"/>
    </row>
    <row r="358" spans="1:6" x14ac:dyDescent="0.25">
      <c r="E358" s="30"/>
    </row>
    <row r="359" spans="1:6" x14ac:dyDescent="0.25">
      <c r="E359" s="30"/>
    </row>
    <row r="360" spans="1:6" x14ac:dyDescent="0.25">
      <c r="A360" s="11">
        <v>2</v>
      </c>
      <c r="B360" s="13" t="s">
        <v>37</v>
      </c>
      <c r="E360" s="30"/>
    </row>
    <row r="361" spans="1:6" x14ac:dyDescent="0.25">
      <c r="E361" s="30"/>
    </row>
    <row r="362" spans="1:6" ht="60" x14ac:dyDescent="0.25">
      <c r="B362" s="13" t="s">
        <v>38</v>
      </c>
      <c r="E362" s="30"/>
    </row>
    <row r="363" spans="1:6" x14ac:dyDescent="0.25">
      <c r="B363" s="13" t="s">
        <v>39</v>
      </c>
      <c r="E363" s="30"/>
    </row>
    <row r="364" spans="1:6" x14ac:dyDescent="0.25">
      <c r="B364" s="14" t="s">
        <v>40</v>
      </c>
      <c r="E364" s="30"/>
    </row>
    <row r="365" spans="1:6" x14ac:dyDescent="0.25">
      <c r="B365" s="14" t="s">
        <v>41</v>
      </c>
      <c r="E365" s="30"/>
    </row>
    <row r="366" spans="1:6" ht="49.15" customHeight="1" x14ac:dyDescent="0.25">
      <c r="B366" s="15" t="s">
        <v>43</v>
      </c>
      <c r="E366" s="30"/>
    </row>
    <row r="367" spans="1:6" x14ac:dyDescent="0.25">
      <c r="E367" s="30"/>
    </row>
    <row r="368" spans="1:6" x14ac:dyDescent="0.25">
      <c r="A368" s="10" t="s">
        <v>44</v>
      </c>
      <c r="B368" s="13" t="s">
        <v>48</v>
      </c>
      <c r="E368" s="30"/>
    </row>
    <row r="369" spans="2:5" x14ac:dyDescent="0.25">
      <c r="B369" s="13" t="s">
        <v>45</v>
      </c>
      <c r="E369" s="30"/>
    </row>
    <row r="370" spans="2:5" x14ac:dyDescent="0.25">
      <c r="B370" s="13" t="s">
        <v>46</v>
      </c>
      <c r="E370" s="30"/>
    </row>
    <row r="371" spans="2:5" x14ac:dyDescent="0.25">
      <c r="E371" s="30"/>
    </row>
    <row r="372" spans="2:5" x14ac:dyDescent="0.25">
      <c r="E372" s="30"/>
    </row>
    <row r="373" spans="2:5" x14ac:dyDescent="0.25">
      <c r="E373" s="30"/>
    </row>
    <row r="374" spans="2:5" x14ac:dyDescent="0.25">
      <c r="E374" s="30"/>
    </row>
    <row r="375" spans="2:5" x14ac:dyDescent="0.25">
      <c r="E375" s="30"/>
    </row>
    <row r="376" spans="2:5" x14ac:dyDescent="0.25">
      <c r="E376" s="30"/>
    </row>
    <row r="377" spans="2:5" x14ac:dyDescent="0.25">
      <c r="E377" s="30"/>
    </row>
    <row r="378" spans="2:5" x14ac:dyDescent="0.25">
      <c r="E378" s="30"/>
    </row>
    <row r="379" spans="2:5" x14ac:dyDescent="0.25">
      <c r="E379" s="30"/>
    </row>
    <row r="380" spans="2:5" x14ac:dyDescent="0.25">
      <c r="E380" s="30"/>
    </row>
    <row r="381" spans="2:5" x14ac:dyDescent="0.25">
      <c r="E381" s="30"/>
    </row>
    <row r="382" spans="2:5" x14ac:dyDescent="0.25">
      <c r="E382" s="30"/>
    </row>
    <row r="383" spans="2:5" x14ac:dyDescent="0.25">
      <c r="E383" s="30"/>
    </row>
    <row r="384" spans="2:5" x14ac:dyDescent="0.25">
      <c r="E384" s="30"/>
    </row>
    <row r="385" spans="2:6" x14ac:dyDescent="0.25">
      <c r="B385" s="13" t="s">
        <v>50</v>
      </c>
      <c r="C385" s="16" t="s">
        <v>51</v>
      </c>
      <c r="D385" s="17">
        <v>2</v>
      </c>
      <c r="E385" s="30"/>
      <c r="F385" s="20">
        <f t="shared" ref="F385" si="10">D385*E385</f>
        <v>0</v>
      </c>
    </row>
    <row r="386" spans="2:6" x14ac:dyDescent="0.25">
      <c r="E386" s="30"/>
    </row>
    <row r="387" spans="2:6" x14ac:dyDescent="0.25">
      <c r="E387" s="30"/>
    </row>
    <row r="388" spans="2:6" x14ac:dyDescent="0.25">
      <c r="B388" s="13" t="s">
        <v>47</v>
      </c>
      <c r="E388" s="30"/>
    </row>
    <row r="389" spans="2:6" x14ac:dyDescent="0.25">
      <c r="B389" s="13" t="s">
        <v>49</v>
      </c>
      <c r="E389" s="30"/>
    </row>
    <row r="390" spans="2:6" x14ac:dyDescent="0.25">
      <c r="E390" s="30"/>
    </row>
    <row r="391" spans="2:6" x14ac:dyDescent="0.25">
      <c r="E391" s="30"/>
    </row>
    <row r="392" spans="2:6" x14ac:dyDescent="0.25">
      <c r="E392" s="30"/>
    </row>
    <row r="393" spans="2:6" x14ac:dyDescent="0.25">
      <c r="E393" s="30"/>
    </row>
    <row r="394" spans="2:6" x14ac:dyDescent="0.25">
      <c r="E394" s="30"/>
    </row>
    <row r="395" spans="2:6" x14ac:dyDescent="0.25">
      <c r="E395" s="30"/>
    </row>
    <row r="396" spans="2:6" x14ac:dyDescent="0.25">
      <c r="E396" s="30"/>
    </row>
    <row r="397" spans="2:6" x14ac:dyDescent="0.25">
      <c r="E397" s="30"/>
    </row>
    <row r="398" spans="2:6" x14ac:dyDescent="0.25">
      <c r="E398" s="30"/>
    </row>
    <row r="399" spans="2:6" x14ac:dyDescent="0.25">
      <c r="E399" s="30"/>
    </row>
    <row r="400" spans="2:6" x14ac:dyDescent="0.25">
      <c r="E400" s="30"/>
    </row>
    <row r="401" spans="1:6" x14ac:dyDescent="0.25">
      <c r="E401" s="30"/>
    </row>
    <row r="402" spans="1:6" x14ac:dyDescent="0.25">
      <c r="E402" s="30"/>
    </row>
    <row r="403" spans="1:6" x14ac:dyDescent="0.25">
      <c r="E403" s="30"/>
    </row>
    <row r="404" spans="1:6" x14ac:dyDescent="0.25">
      <c r="B404" s="13" t="s">
        <v>47</v>
      </c>
      <c r="C404" s="16" t="s">
        <v>51</v>
      </c>
      <c r="D404" s="17">
        <v>4</v>
      </c>
      <c r="E404" s="30"/>
      <c r="F404" s="20">
        <f t="shared" ref="F404" si="11">D404*E404</f>
        <v>0</v>
      </c>
    </row>
    <row r="405" spans="1:6" x14ac:dyDescent="0.25">
      <c r="E405" s="30"/>
    </row>
    <row r="406" spans="1:6" x14ac:dyDescent="0.25">
      <c r="E406" s="30"/>
    </row>
    <row r="407" spans="1:6" x14ac:dyDescent="0.25">
      <c r="A407" s="10" t="s">
        <v>52</v>
      </c>
      <c r="B407" s="13" t="s">
        <v>53</v>
      </c>
      <c r="E407" s="30"/>
    </row>
    <row r="408" spans="1:6" x14ac:dyDescent="0.25">
      <c r="B408" s="13" t="s">
        <v>59</v>
      </c>
      <c r="E408" s="30"/>
    </row>
    <row r="409" spans="1:6" x14ac:dyDescent="0.25">
      <c r="B409" s="13" t="s">
        <v>54</v>
      </c>
      <c r="E409" s="30"/>
    </row>
    <row r="410" spans="1:6" x14ac:dyDescent="0.25">
      <c r="E410" s="30"/>
    </row>
    <row r="411" spans="1:6" x14ac:dyDescent="0.25">
      <c r="E411" s="30"/>
    </row>
    <row r="412" spans="1:6" x14ac:dyDescent="0.25">
      <c r="E412" s="30"/>
    </row>
    <row r="413" spans="1:6" x14ac:dyDescent="0.25">
      <c r="E413" s="30"/>
    </row>
    <row r="414" spans="1:6" x14ac:dyDescent="0.25">
      <c r="E414" s="30"/>
    </row>
    <row r="415" spans="1:6" x14ac:dyDescent="0.25">
      <c r="E415" s="30"/>
    </row>
    <row r="416" spans="1:6" x14ac:dyDescent="0.25">
      <c r="E416" s="30"/>
    </row>
    <row r="417" spans="1:6" x14ac:dyDescent="0.25">
      <c r="E417" s="30"/>
    </row>
    <row r="418" spans="1:6" x14ac:dyDescent="0.25">
      <c r="E418" s="30"/>
    </row>
    <row r="419" spans="1:6" x14ac:dyDescent="0.25">
      <c r="E419" s="30"/>
    </row>
    <row r="420" spans="1:6" x14ac:dyDescent="0.25">
      <c r="E420" s="30"/>
    </row>
    <row r="421" spans="1:6" x14ac:dyDescent="0.25">
      <c r="E421" s="30"/>
    </row>
    <row r="422" spans="1:6" x14ac:dyDescent="0.25">
      <c r="E422" s="30"/>
    </row>
    <row r="423" spans="1:6" x14ac:dyDescent="0.25">
      <c r="E423" s="30"/>
    </row>
    <row r="424" spans="1:6" x14ac:dyDescent="0.25">
      <c r="E424" s="30"/>
    </row>
    <row r="425" spans="1:6" x14ac:dyDescent="0.25">
      <c r="E425" s="30"/>
    </row>
    <row r="426" spans="1:6" x14ac:dyDescent="0.25">
      <c r="E426" s="30"/>
    </row>
    <row r="427" spans="1:6" x14ac:dyDescent="0.25">
      <c r="B427" s="13" t="s">
        <v>59</v>
      </c>
      <c r="C427" s="16" t="s">
        <v>51</v>
      </c>
      <c r="D427" s="17">
        <v>2</v>
      </c>
      <c r="E427" s="30"/>
      <c r="F427" s="20">
        <f t="shared" ref="F427" si="12">D427*E427</f>
        <v>0</v>
      </c>
    </row>
    <row r="428" spans="1:6" x14ac:dyDescent="0.25">
      <c r="E428" s="30"/>
    </row>
    <row r="429" spans="1:6" x14ac:dyDescent="0.25">
      <c r="E429" s="30"/>
    </row>
    <row r="430" spans="1:6" x14ac:dyDescent="0.25">
      <c r="A430" s="10" t="s">
        <v>55</v>
      </c>
      <c r="B430" s="13" t="s">
        <v>56</v>
      </c>
      <c r="E430" s="30"/>
    </row>
    <row r="431" spans="1:6" x14ac:dyDescent="0.25">
      <c r="B431" s="13" t="s">
        <v>59</v>
      </c>
      <c r="E431" s="30"/>
    </row>
    <row r="432" spans="1:6" x14ac:dyDescent="0.25">
      <c r="B432" s="13" t="s">
        <v>54</v>
      </c>
      <c r="E432" s="30"/>
    </row>
    <row r="433" spans="2:6" x14ac:dyDescent="0.25">
      <c r="E433" s="30"/>
    </row>
    <row r="434" spans="2:6" x14ac:dyDescent="0.25">
      <c r="E434" s="30"/>
    </row>
    <row r="435" spans="2:6" x14ac:dyDescent="0.25">
      <c r="E435" s="30"/>
    </row>
    <row r="436" spans="2:6" x14ac:dyDescent="0.25">
      <c r="E436" s="30"/>
    </row>
    <row r="437" spans="2:6" x14ac:dyDescent="0.25">
      <c r="E437" s="30"/>
    </row>
    <row r="438" spans="2:6" x14ac:dyDescent="0.25">
      <c r="E438" s="30"/>
    </row>
    <row r="439" spans="2:6" x14ac:dyDescent="0.25">
      <c r="E439" s="30"/>
    </row>
    <row r="440" spans="2:6" x14ac:dyDescent="0.25">
      <c r="E440" s="30"/>
    </row>
    <row r="441" spans="2:6" x14ac:dyDescent="0.25">
      <c r="E441" s="30"/>
    </row>
    <row r="442" spans="2:6" x14ac:dyDescent="0.25">
      <c r="E442" s="30"/>
    </row>
    <row r="443" spans="2:6" x14ac:dyDescent="0.25">
      <c r="E443" s="30"/>
    </row>
    <row r="444" spans="2:6" x14ac:dyDescent="0.25">
      <c r="E444" s="30"/>
    </row>
    <row r="445" spans="2:6" x14ac:dyDescent="0.25">
      <c r="E445" s="30"/>
    </row>
    <row r="446" spans="2:6" x14ac:dyDescent="0.25">
      <c r="E446" s="30"/>
    </row>
    <row r="447" spans="2:6" x14ac:dyDescent="0.25">
      <c r="E447" s="30"/>
    </row>
    <row r="448" spans="2:6" x14ac:dyDescent="0.25">
      <c r="B448" s="13" t="s">
        <v>59</v>
      </c>
      <c r="C448" s="16" t="s">
        <v>51</v>
      </c>
      <c r="D448" s="17">
        <v>2</v>
      </c>
      <c r="E448" s="30"/>
      <c r="F448" s="20">
        <f t="shared" ref="F448" si="13">D448*E448</f>
        <v>0</v>
      </c>
    </row>
    <row r="449" spans="1:5" x14ac:dyDescent="0.25">
      <c r="E449" s="30"/>
    </row>
    <row r="450" spans="1:5" x14ac:dyDescent="0.25">
      <c r="E450" s="30"/>
    </row>
    <row r="451" spans="1:5" x14ac:dyDescent="0.25">
      <c r="A451" s="10" t="s">
        <v>57</v>
      </c>
      <c r="B451" s="13" t="s">
        <v>58</v>
      </c>
      <c r="E451" s="30"/>
    </row>
    <row r="452" spans="1:5" x14ac:dyDescent="0.25">
      <c r="B452" s="13" t="s">
        <v>59</v>
      </c>
      <c r="E452" s="30"/>
    </row>
    <row r="453" spans="1:5" x14ac:dyDescent="0.25">
      <c r="B453" s="13" t="s">
        <v>60</v>
      </c>
      <c r="E453" s="30"/>
    </row>
    <row r="454" spans="1:5" x14ac:dyDescent="0.25">
      <c r="E454" s="30"/>
    </row>
    <row r="455" spans="1:5" x14ac:dyDescent="0.25">
      <c r="E455" s="30"/>
    </row>
    <row r="456" spans="1:5" x14ac:dyDescent="0.25">
      <c r="E456" s="30"/>
    </row>
    <row r="457" spans="1:5" x14ac:dyDescent="0.25">
      <c r="E457" s="30"/>
    </row>
    <row r="458" spans="1:5" x14ac:dyDescent="0.25">
      <c r="E458" s="30"/>
    </row>
    <row r="459" spans="1:5" x14ac:dyDescent="0.25">
      <c r="E459" s="30"/>
    </row>
    <row r="460" spans="1:5" x14ac:dyDescent="0.25">
      <c r="E460" s="30"/>
    </row>
    <row r="461" spans="1:5" x14ac:dyDescent="0.25">
      <c r="E461" s="30"/>
    </row>
    <row r="462" spans="1:5" x14ac:dyDescent="0.25">
      <c r="E462" s="30"/>
    </row>
    <row r="463" spans="1:5" x14ac:dyDescent="0.25">
      <c r="E463" s="30"/>
    </row>
    <row r="464" spans="1:5" x14ac:dyDescent="0.25">
      <c r="E464" s="30"/>
    </row>
    <row r="465" spans="2:6" x14ac:dyDescent="0.25">
      <c r="E465" s="30"/>
    </row>
    <row r="466" spans="2:6" x14ac:dyDescent="0.25">
      <c r="E466" s="30"/>
    </row>
    <row r="467" spans="2:6" x14ac:dyDescent="0.25">
      <c r="E467" s="30"/>
    </row>
    <row r="468" spans="2:6" x14ac:dyDescent="0.25">
      <c r="E468" s="30"/>
    </row>
    <row r="469" spans="2:6" x14ac:dyDescent="0.25">
      <c r="B469" s="13" t="s">
        <v>59</v>
      </c>
      <c r="C469" s="16" t="s">
        <v>51</v>
      </c>
      <c r="D469" s="17">
        <v>4</v>
      </c>
      <c r="E469" s="30"/>
      <c r="F469" s="20">
        <f t="shared" ref="F469" si="14">D469*E469</f>
        <v>0</v>
      </c>
    </row>
    <row r="470" spans="2:6" x14ac:dyDescent="0.25">
      <c r="E470" s="30"/>
    </row>
    <row r="471" spans="2:6" x14ac:dyDescent="0.25">
      <c r="E471" s="30"/>
    </row>
    <row r="472" spans="2:6" x14ac:dyDescent="0.25">
      <c r="B472" s="13" t="s">
        <v>61</v>
      </c>
      <c r="E472" s="30"/>
    </row>
    <row r="473" spans="2:6" x14ac:dyDescent="0.25">
      <c r="B473" s="13" t="s">
        <v>62</v>
      </c>
      <c r="E473" s="30"/>
    </row>
    <row r="474" spans="2:6" x14ac:dyDescent="0.25">
      <c r="E474" s="30"/>
    </row>
    <row r="475" spans="2:6" x14ac:dyDescent="0.25">
      <c r="E475" s="30"/>
    </row>
    <row r="476" spans="2:6" x14ac:dyDescent="0.25">
      <c r="E476" s="30"/>
    </row>
    <row r="477" spans="2:6" x14ac:dyDescent="0.25">
      <c r="E477" s="30"/>
    </row>
    <row r="478" spans="2:6" x14ac:dyDescent="0.25">
      <c r="E478" s="30"/>
    </row>
    <row r="479" spans="2:6" x14ac:dyDescent="0.25">
      <c r="E479" s="30"/>
    </row>
    <row r="480" spans="2:6" x14ac:dyDescent="0.25">
      <c r="E480" s="30"/>
    </row>
    <row r="481" spans="1:6" x14ac:dyDescent="0.25">
      <c r="E481" s="30"/>
    </row>
    <row r="482" spans="1:6" x14ac:dyDescent="0.25">
      <c r="E482" s="30"/>
    </row>
    <row r="483" spans="1:6" x14ac:dyDescent="0.25">
      <c r="E483" s="30"/>
    </row>
    <row r="484" spans="1:6" x14ac:dyDescent="0.25">
      <c r="E484" s="30"/>
    </row>
    <row r="485" spans="1:6" x14ac:dyDescent="0.25">
      <c r="E485" s="30"/>
    </row>
    <row r="486" spans="1:6" x14ac:dyDescent="0.25">
      <c r="E486" s="30"/>
    </row>
    <row r="487" spans="1:6" x14ac:dyDescent="0.25">
      <c r="E487" s="30"/>
    </row>
    <row r="488" spans="1:6" x14ac:dyDescent="0.25">
      <c r="E488" s="30"/>
    </row>
    <row r="489" spans="1:6" x14ac:dyDescent="0.25">
      <c r="E489" s="30"/>
    </row>
    <row r="490" spans="1:6" x14ac:dyDescent="0.25">
      <c r="E490" s="30"/>
    </row>
    <row r="491" spans="1:6" x14ac:dyDescent="0.25">
      <c r="E491" s="30"/>
    </row>
    <row r="492" spans="1:6" x14ac:dyDescent="0.25">
      <c r="E492" s="30"/>
    </row>
    <row r="493" spans="1:6" x14ac:dyDescent="0.25">
      <c r="B493" s="13" t="s">
        <v>63</v>
      </c>
      <c r="C493" s="16" t="s">
        <v>51</v>
      </c>
      <c r="D493" s="17">
        <v>4</v>
      </c>
      <c r="E493" s="30"/>
      <c r="F493" s="20">
        <f t="shared" ref="F493" si="15">D493*E493</f>
        <v>0</v>
      </c>
    </row>
    <row r="494" spans="1:6" x14ac:dyDescent="0.25">
      <c r="A494" s="21"/>
      <c r="B494" s="22"/>
      <c r="C494" s="23"/>
      <c r="D494" s="24"/>
      <c r="E494" s="31"/>
      <c r="F494" s="25"/>
    </row>
    <row r="495" spans="1:6" x14ac:dyDescent="0.25">
      <c r="A495" s="7"/>
      <c r="B495" s="8"/>
      <c r="C495"/>
      <c r="D495" s="9"/>
      <c r="E495" s="32"/>
      <c r="F495" s="18"/>
    </row>
    <row r="496" spans="1:6" ht="30" x14ac:dyDescent="0.25">
      <c r="A496" s="7"/>
      <c r="B496" s="26" t="s">
        <v>71</v>
      </c>
      <c r="C496"/>
      <c r="D496" s="9"/>
      <c r="E496" s="32"/>
      <c r="F496" s="18">
        <f>SUM(F6:F494)</f>
        <v>0</v>
      </c>
    </row>
    <row r="497" spans="1:6" x14ac:dyDescent="0.25">
      <c r="A497" s="7"/>
      <c r="B497" s="8" t="s">
        <v>72</v>
      </c>
      <c r="C497"/>
      <c r="D497" s="9"/>
      <c r="E497" s="32"/>
      <c r="F497" s="18">
        <f>F496*0.25</f>
        <v>0</v>
      </c>
    </row>
    <row r="498" spans="1:6" s="1" customFormat="1" x14ac:dyDescent="0.25">
      <c r="A498" s="27"/>
      <c r="B498" s="26" t="s">
        <v>73</v>
      </c>
      <c r="D498" s="28"/>
      <c r="E498" s="33"/>
      <c r="F498" s="29">
        <f>F496+F497</f>
        <v>0</v>
      </c>
    </row>
    <row r="499" spans="1:6" x14ac:dyDescent="0.25">
      <c r="A499" s="7"/>
      <c r="B499" s="8"/>
      <c r="C499"/>
      <c r="D499" s="9"/>
      <c r="E499"/>
      <c r="F499" s="18"/>
    </row>
    <row r="500" spans="1:6" x14ac:dyDescent="0.25">
      <c r="A500" s="7"/>
      <c r="B500" s="8"/>
      <c r="C500"/>
      <c r="D500" s="9"/>
      <c r="E500"/>
      <c r="F500" s="18"/>
    </row>
    <row r="501" spans="1:6" x14ac:dyDescent="0.25">
      <c r="A501" s="7"/>
      <c r="B501" s="8"/>
      <c r="C501"/>
      <c r="D501" s="9"/>
      <c r="E501"/>
      <c r="F501" s="18"/>
    </row>
    <row r="502" spans="1:6" x14ac:dyDescent="0.25">
      <c r="A502" s="7"/>
      <c r="B502" s="8"/>
      <c r="C502"/>
      <c r="D502" s="9"/>
      <c r="E502"/>
      <c r="F502" s="18"/>
    </row>
    <row r="503" spans="1:6" x14ac:dyDescent="0.25">
      <c r="A503" s="7"/>
      <c r="B503" s="8"/>
      <c r="C503"/>
      <c r="D503" s="9"/>
      <c r="E503"/>
      <c r="F503" s="18"/>
    </row>
    <row r="504" spans="1:6" x14ac:dyDescent="0.25">
      <c r="A504" s="7"/>
      <c r="B504" s="8"/>
      <c r="C504"/>
      <c r="D504" s="9"/>
      <c r="E504"/>
      <c r="F504" s="18"/>
    </row>
    <row r="505" spans="1:6" x14ac:dyDescent="0.25">
      <c r="A505" s="7"/>
      <c r="B505" s="8"/>
      <c r="C505"/>
      <c r="D505" s="9"/>
      <c r="E505"/>
      <c r="F505" s="18"/>
    </row>
    <row r="506" spans="1:6" x14ac:dyDescent="0.25">
      <c r="A506" s="7"/>
      <c r="B506" s="8"/>
      <c r="C506"/>
      <c r="D506" s="9"/>
      <c r="E506"/>
      <c r="F506" s="18"/>
    </row>
    <row r="507" spans="1:6" x14ac:dyDescent="0.25">
      <c r="A507" s="7"/>
      <c r="B507" s="8"/>
      <c r="C507"/>
      <c r="D507" s="9"/>
      <c r="E507"/>
      <c r="F507" s="18"/>
    </row>
    <row r="508" spans="1:6" x14ac:dyDescent="0.25">
      <c r="A508" s="7"/>
      <c r="B508" s="8"/>
      <c r="C508"/>
      <c r="D508" s="9"/>
      <c r="E508"/>
      <c r="F508" s="18"/>
    </row>
    <row r="509" spans="1:6" x14ac:dyDescent="0.25">
      <c r="A509" s="7"/>
      <c r="B509" s="8"/>
      <c r="C509"/>
      <c r="D509" s="9"/>
      <c r="E509"/>
      <c r="F509" s="18"/>
    </row>
    <row r="510" spans="1:6" x14ac:dyDescent="0.25">
      <c r="A510" s="7"/>
      <c r="B510" s="8"/>
      <c r="C510"/>
      <c r="D510" s="9"/>
      <c r="E510"/>
      <c r="F510" s="18"/>
    </row>
    <row r="511" spans="1:6" x14ac:dyDescent="0.25">
      <c r="A511" s="7"/>
      <c r="B511" s="8"/>
      <c r="C511"/>
      <c r="D511" s="9"/>
      <c r="E511"/>
      <c r="F511" s="18"/>
    </row>
    <row r="512" spans="1:6" x14ac:dyDescent="0.25">
      <c r="A512" s="7"/>
      <c r="B512" s="8"/>
      <c r="C512"/>
      <c r="D512" s="9"/>
      <c r="E512"/>
      <c r="F512" s="18"/>
    </row>
    <row r="513" spans="1:6" x14ac:dyDescent="0.25">
      <c r="A513" s="7"/>
      <c r="B513" s="8"/>
      <c r="C513"/>
      <c r="D513" s="9"/>
      <c r="E513"/>
      <c r="F513" s="18"/>
    </row>
    <row r="514" spans="1:6" x14ac:dyDescent="0.25">
      <c r="A514" s="7"/>
      <c r="B514" s="8"/>
      <c r="C514"/>
      <c r="D514" s="9"/>
      <c r="E514"/>
      <c r="F514" s="18"/>
    </row>
    <row r="515" spans="1:6" x14ac:dyDescent="0.25">
      <c r="A515" s="7"/>
      <c r="B515" s="8"/>
      <c r="C515"/>
      <c r="D515" s="9"/>
      <c r="E515"/>
      <c r="F515" s="18"/>
    </row>
    <row r="516" spans="1:6" x14ac:dyDescent="0.25">
      <c r="A516" s="7"/>
      <c r="B516" s="8"/>
      <c r="C516"/>
      <c r="D516" s="9"/>
      <c r="E516"/>
      <c r="F516" s="18"/>
    </row>
    <row r="517" spans="1:6" x14ac:dyDescent="0.25">
      <c r="A517" s="7"/>
      <c r="B517" s="8"/>
      <c r="C517"/>
      <c r="D517" s="9"/>
      <c r="E517"/>
      <c r="F517" s="18"/>
    </row>
    <row r="518" spans="1:6" x14ac:dyDescent="0.25">
      <c r="A518" s="7"/>
      <c r="B518" s="8"/>
      <c r="C518"/>
      <c r="D518" s="9"/>
      <c r="E518"/>
      <c r="F518" s="18"/>
    </row>
    <row r="519" spans="1:6" x14ac:dyDescent="0.25">
      <c r="A519" s="7"/>
      <c r="B519" s="8"/>
      <c r="C519"/>
      <c r="D519" s="9"/>
      <c r="E519"/>
      <c r="F519" s="18"/>
    </row>
    <row r="520" spans="1:6" x14ac:dyDescent="0.25">
      <c r="A520" s="7"/>
      <c r="B520" s="8"/>
      <c r="C520"/>
      <c r="D520" s="9"/>
      <c r="E520"/>
      <c r="F520" s="18"/>
    </row>
    <row r="521" spans="1:6" x14ac:dyDescent="0.25">
      <c r="A521" s="7"/>
      <c r="B521" s="8"/>
      <c r="C521"/>
      <c r="D521" s="9"/>
      <c r="E521"/>
      <c r="F521" s="18"/>
    </row>
    <row r="522" spans="1:6" x14ac:dyDescent="0.25">
      <c r="A522" s="7"/>
      <c r="B522" s="8"/>
      <c r="C522"/>
      <c r="D522" s="9"/>
      <c r="E522"/>
      <c r="F522" s="18"/>
    </row>
    <row r="523" spans="1:6" x14ac:dyDescent="0.25">
      <c r="A523" s="7"/>
      <c r="B523" s="8"/>
      <c r="C523"/>
      <c r="D523" s="9"/>
      <c r="E523"/>
      <c r="F523" s="18"/>
    </row>
    <row r="524" spans="1:6" x14ac:dyDescent="0.25">
      <c r="A524" s="7"/>
      <c r="B524" s="8"/>
      <c r="C524"/>
      <c r="D524" s="9"/>
      <c r="E524"/>
      <c r="F524" s="18"/>
    </row>
    <row r="525" spans="1:6" x14ac:dyDescent="0.25">
      <c r="A525" s="7"/>
      <c r="B525" s="8"/>
      <c r="C525"/>
      <c r="D525" s="9"/>
      <c r="E525"/>
      <c r="F525" s="18"/>
    </row>
    <row r="526" spans="1:6" x14ac:dyDescent="0.25">
      <c r="A526" s="7"/>
      <c r="B526" s="8"/>
      <c r="C526"/>
      <c r="D526" s="9"/>
      <c r="E526"/>
      <c r="F526" s="18"/>
    </row>
    <row r="527" spans="1:6" x14ac:dyDescent="0.25">
      <c r="A527" s="7"/>
      <c r="B527" s="8"/>
      <c r="C527"/>
      <c r="D527" s="9"/>
      <c r="E527"/>
      <c r="F527" s="18"/>
    </row>
    <row r="528" spans="1:6" x14ac:dyDescent="0.25">
      <c r="A528" s="7"/>
      <c r="B528" s="8"/>
      <c r="C528"/>
      <c r="D528" s="9"/>
      <c r="E528"/>
      <c r="F528" s="18"/>
    </row>
    <row r="529" spans="1:6" x14ac:dyDescent="0.25">
      <c r="A529" s="7"/>
      <c r="B529" s="8"/>
      <c r="C529"/>
      <c r="D529" s="9"/>
      <c r="E529"/>
      <c r="F529" s="18"/>
    </row>
    <row r="530" spans="1:6" x14ac:dyDescent="0.25">
      <c r="A530" s="7"/>
      <c r="B530" s="8"/>
      <c r="C530"/>
      <c r="D530" s="9"/>
      <c r="E530"/>
      <c r="F530" s="18"/>
    </row>
    <row r="531" spans="1:6" x14ac:dyDescent="0.25">
      <c r="A531" s="7"/>
      <c r="B531" s="8"/>
      <c r="C531"/>
      <c r="D531" s="9"/>
      <c r="E531"/>
      <c r="F531" s="18"/>
    </row>
    <row r="532" spans="1:6" x14ac:dyDescent="0.25">
      <c r="A532" s="7"/>
      <c r="B532" s="8"/>
      <c r="C532"/>
      <c r="D532" s="9"/>
      <c r="E532"/>
      <c r="F532" s="18"/>
    </row>
    <row r="533" spans="1:6" x14ac:dyDescent="0.25">
      <c r="A533" s="7"/>
      <c r="B533" s="8"/>
      <c r="C533"/>
      <c r="D533" s="9"/>
      <c r="E533"/>
      <c r="F533" s="18"/>
    </row>
    <row r="534" spans="1:6" x14ac:dyDescent="0.25">
      <c r="A534" s="7"/>
      <c r="B534" s="8"/>
      <c r="C534"/>
      <c r="D534" s="9"/>
      <c r="E534"/>
      <c r="F534" s="18"/>
    </row>
    <row r="535" spans="1:6" x14ac:dyDescent="0.25">
      <c r="A535" s="7"/>
      <c r="B535" s="8"/>
      <c r="C535"/>
      <c r="D535" s="9"/>
      <c r="E535"/>
      <c r="F535" s="18"/>
    </row>
    <row r="536" spans="1:6" x14ac:dyDescent="0.25">
      <c r="A536" s="7"/>
      <c r="B536" s="8"/>
      <c r="C536"/>
      <c r="D536" s="9"/>
      <c r="E536"/>
      <c r="F536" s="18"/>
    </row>
    <row r="537" spans="1:6" x14ac:dyDescent="0.25">
      <c r="A537" s="7"/>
      <c r="B537" s="8"/>
      <c r="C537"/>
      <c r="D537" s="9"/>
      <c r="E537"/>
      <c r="F537" s="18"/>
    </row>
    <row r="538" spans="1:6" x14ac:dyDescent="0.25">
      <c r="A538" s="7"/>
      <c r="B538" s="8"/>
      <c r="C538"/>
      <c r="D538" s="9"/>
      <c r="E538"/>
      <c r="F538" s="18"/>
    </row>
    <row r="539" spans="1:6" x14ac:dyDescent="0.25">
      <c r="A539" s="7"/>
      <c r="B539" s="8"/>
      <c r="C539"/>
      <c r="D539" s="9"/>
      <c r="E539"/>
      <c r="F539" s="18"/>
    </row>
    <row r="540" spans="1:6" x14ac:dyDescent="0.25">
      <c r="A540" s="7"/>
      <c r="B540" s="8"/>
      <c r="C540"/>
      <c r="D540" s="9"/>
      <c r="E540"/>
      <c r="F540" s="18"/>
    </row>
    <row r="541" spans="1:6" x14ac:dyDescent="0.25">
      <c r="A541" s="7"/>
      <c r="B541" s="8"/>
      <c r="C541"/>
      <c r="D541" s="9"/>
      <c r="E541"/>
      <c r="F541" s="18"/>
    </row>
    <row r="542" spans="1:6" x14ac:dyDescent="0.25">
      <c r="A542" s="7"/>
      <c r="B542" s="8"/>
      <c r="C542"/>
      <c r="D542" s="9"/>
      <c r="E542"/>
      <c r="F542" s="18"/>
    </row>
    <row r="543" spans="1:6" x14ac:dyDescent="0.25">
      <c r="A543" s="7"/>
      <c r="B543" s="8"/>
      <c r="C543"/>
      <c r="D543" s="9"/>
      <c r="E543"/>
      <c r="F543" s="18"/>
    </row>
    <row r="544" spans="1:6" x14ac:dyDescent="0.25">
      <c r="A544" s="7"/>
      <c r="B544" s="8"/>
      <c r="C544"/>
      <c r="D544" s="9"/>
      <c r="E544"/>
      <c r="F544" s="18"/>
    </row>
    <row r="545" spans="1:6" x14ac:dyDescent="0.25">
      <c r="A545" s="7"/>
      <c r="B545" s="8"/>
      <c r="C545"/>
      <c r="D545" s="9"/>
      <c r="E545"/>
      <c r="F545" s="18"/>
    </row>
    <row r="546" spans="1:6" x14ac:dyDescent="0.25">
      <c r="A546" s="7"/>
      <c r="B546" s="8"/>
      <c r="C546"/>
      <c r="D546" s="9"/>
      <c r="E546"/>
      <c r="F546" s="18"/>
    </row>
    <row r="547" spans="1:6" x14ac:dyDescent="0.25">
      <c r="A547" s="7"/>
      <c r="B547" s="8"/>
      <c r="C547"/>
      <c r="D547" s="9"/>
      <c r="E547"/>
      <c r="F547" s="18"/>
    </row>
    <row r="548" spans="1:6" x14ac:dyDescent="0.25">
      <c r="A548" s="7"/>
      <c r="B548" s="8"/>
      <c r="C548"/>
      <c r="D548" s="9"/>
      <c r="E548"/>
      <c r="F548" s="18"/>
    </row>
    <row r="549" spans="1:6" x14ac:dyDescent="0.25">
      <c r="A549" s="7"/>
      <c r="B549" s="8"/>
      <c r="C549"/>
      <c r="D549" s="9"/>
      <c r="E549"/>
      <c r="F549" s="18"/>
    </row>
    <row r="550" spans="1:6" x14ac:dyDescent="0.25">
      <c r="A550" s="7"/>
      <c r="B550" s="8"/>
      <c r="C550"/>
      <c r="D550" s="9"/>
      <c r="E550"/>
      <c r="F550" s="18"/>
    </row>
    <row r="551" spans="1:6" x14ac:dyDescent="0.25">
      <c r="A551" s="7"/>
      <c r="B551" s="8"/>
      <c r="C551"/>
      <c r="D551" s="9"/>
      <c r="E551"/>
      <c r="F551" s="18"/>
    </row>
    <row r="552" spans="1:6" x14ac:dyDescent="0.25">
      <c r="A552" s="7"/>
      <c r="B552" s="8"/>
      <c r="C552"/>
      <c r="D552" s="9"/>
      <c r="E552"/>
      <c r="F552" s="18"/>
    </row>
    <row r="553" spans="1:6" x14ac:dyDescent="0.25">
      <c r="A553" s="7"/>
      <c r="B553" s="8"/>
      <c r="C553"/>
      <c r="D553" s="9"/>
      <c r="E553"/>
      <c r="F553" s="18"/>
    </row>
    <row r="554" spans="1:6" x14ac:dyDescent="0.25">
      <c r="A554" s="7"/>
      <c r="B554" s="8"/>
      <c r="C554"/>
      <c r="D554" s="9"/>
      <c r="E554"/>
      <c r="F554" s="18"/>
    </row>
    <row r="555" spans="1:6" x14ac:dyDescent="0.25">
      <c r="A555" s="7"/>
      <c r="B555" s="8"/>
      <c r="C555"/>
      <c r="D555" s="9"/>
      <c r="E555"/>
      <c r="F555" s="18"/>
    </row>
    <row r="556" spans="1:6" x14ac:dyDescent="0.25">
      <c r="A556" s="7"/>
      <c r="B556" s="8"/>
      <c r="C556"/>
      <c r="D556" s="9"/>
      <c r="E556"/>
      <c r="F556" s="18"/>
    </row>
    <row r="557" spans="1:6" x14ac:dyDescent="0.25">
      <c r="A557" s="7"/>
      <c r="B557" s="8"/>
      <c r="C557"/>
      <c r="D557" s="9"/>
      <c r="E557"/>
      <c r="F557" s="18"/>
    </row>
    <row r="558" spans="1:6" x14ac:dyDescent="0.25">
      <c r="A558" s="7"/>
      <c r="B558" s="8"/>
      <c r="C558"/>
      <c r="D558" s="9"/>
      <c r="E558"/>
      <c r="F558" s="18"/>
    </row>
    <row r="559" spans="1:6" x14ac:dyDescent="0.25">
      <c r="A559" s="7"/>
      <c r="B559" s="8"/>
      <c r="C559"/>
      <c r="D559" s="9"/>
      <c r="E559"/>
      <c r="F559" s="18"/>
    </row>
    <row r="560" spans="1:6" x14ac:dyDescent="0.25">
      <c r="A560" s="7"/>
      <c r="B560" s="8"/>
      <c r="C560"/>
      <c r="D560" s="9"/>
      <c r="E560"/>
      <c r="F560" s="18"/>
    </row>
    <row r="561" spans="1:6" x14ac:dyDescent="0.25">
      <c r="A561" s="7"/>
      <c r="B561" s="8"/>
      <c r="C561"/>
      <c r="D561" s="9"/>
      <c r="E561"/>
      <c r="F561" s="18"/>
    </row>
    <row r="562" spans="1:6" x14ac:dyDescent="0.25">
      <c r="A562" s="7"/>
      <c r="B562" s="8"/>
      <c r="C562"/>
      <c r="D562" s="9"/>
      <c r="E562"/>
      <c r="F562" s="18"/>
    </row>
    <row r="563" spans="1:6" x14ac:dyDescent="0.25">
      <c r="A563" s="7"/>
      <c r="B563" s="8"/>
      <c r="C563"/>
      <c r="D563" s="9"/>
      <c r="E563"/>
      <c r="F563" s="18"/>
    </row>
    <row r="564" spans="1:6" x14ac:dyDescent="0.25">
      <c r="A564" s="7"/>
      <c r="B564" s="8"/>
      <c r="C564"/>
      <c r="D564" s="9"/>
      <c r="E564"/>
      <c r="F564" s="18"/>
    </row>
    <row r="565" spans="1:6" x14ac:dyDescent="0.25">
      <c r="A565" s="7"/>
      <c r="B565" s="8"/>
      <c r="C565"/>
      <c r="D565" s="9"/>
      <c r="E565"/>
      <c r="F565" s="18"/>
    </row>
    <row r="566" spans="1:6" x14ac:dyDescent="0.25">
      <c r="A566" s="7"/>
      <c r="B566" s="8"/>
      <c r="C566"/>
      <c r="D566" s="9"/>
      <c r="E566"/>
      <c r="F566" s="18"/>
    </row>
    <row r="567" spans="1:6" x14ac:dyDescent="0.25">
      <c r="A567" s="7"/>
      <c r="B567" s="8"/>
      <c r="C567"/>
      <c r="D567" s="9"/>
      <c r="E567"/>
      <c r="F567" s="18"/>
    </row>
    <row r="568" spans="1:6" x14ac:dyDescent="0.25">
      <c r="A568" s="7"/>
      <c r="B568" s="8"/>
      <c r="C568"/>
      <c r="D568" s="9"/>
      <c r="E568"/>
      <c r="F568" s="18"/>
    </row>
    <row r="569" spans="1:6" x14ac:dyDescent="0.25">
      <c r="A569" s="7"/>
      <c r="B569" s="8"/>
      <c r="C569"/>
      <c r="D569" s="9"/>
      <c r="E569"/>
      <c r="F569" s="18"/>
    </row>
    <row r="570" spans="1:6" x14ac:dyDescent="0.25">
      <c r="A570" s="7"/>
      <c r="B570" s="8"/>
      <c r="C570"/>
      <c r="D570" s="9"/>
      <c r="E570"/>
      <c r="F570" s="18"/>
    </row>
    <row r="571" spans="1:6" x14ac:dyDescent="0.25">
      <c r="A571" s="7"/>
      <c r="B571" s="8"/>
      <c r="C571"/>
      <c r="D571" s="9"/>
      <c r="E571"/>
      <c r="F571" s="18"/>
    </row>
    <row r="572" spans="1:6" x14ac:dyDescent="0.25">
      <c r="A572" s="7"/>
      <c r="B572" s="8"/>
      <c r="C572"/>
      <c r="D572" s="9"/>
      <c r="E572"/>
      <c r="F572" s="18"/>
    </row>
    <row r="573" spans="1:6" x14ac:dyDescent="0.25">
      <c r="A573" s="7"/>
      <c r="B573" s="8"/>
      <c r="C573"/>
      <c r="D573" s="9"/>
      <c r="E573"/>
      <c r="F573" s="18"/>
    </row>
    <row r="574" spans="1:6" x14ac:dyDescent="0.25">
      <c r="A574" s="7"/>
      <c r="B574" s="8"/>
      <c r="C574"/>
      <c r="D574" s="9"/>
      <c r="E574"/>
      <c r="F574" s="18"/>
    </row>
    <row r="575" spans="1:6" x14ac:dyDescent="0.25">
      <c r="A575" s="7"/>
      <c r="B575" s="8"/>
      <c r="C575"/>
      <c r="D575" s="9"/>
      <c r="E575"/>
      <c r="F575" s="18"/>
    </row>
    <row r="576" spans="1:6" x14ac:dyDescent="0.25">
      <c r="A576" s="7"/>
      <c r="B576" s="8"/>
      <c r="C576"/>
      <c r="D576" s="9"/>
      <c r="E576"/>
      <c r="F576" s="18"/>
    </row>
    <row r="577" spans="1:6" x14ac:dyDescent="0.25">
      <c r="A577" s="7"/>
      <c r="B577" s="8"/>
      <c r="C577"/>
      <c r="D577" s="9"/>
      <c r="E577"/>
      <c r="F577" s="18"/>
    </row>
    <row r="578" spans="1:6" x14ac:dyDescent="0.25">
      <c r="A578" s="7"/>
      <c r="B578" s="8"/>
      <c r="C578"/>
      <c r="D578" s="9"/>
      <c r="E578"/>
      <c r="F578" s="18"/>
    </row>
    <row r="579" spans="1:6" x14ac:dyDescent="0.25">
      <c r="A579" s="7"/>
      <c r="B579" s="8"/>
      <c r="C579"/>
      <c r="D579" s="9"/>
      <c r="E579"/>
      <c r="F579" s="18"/>
    </row>
    <row r="580" spans="1:6" x14ac:dyDescent="0.25">
      <c r="A580" s="7"/>
      <c r="B580" s="8"/>
      <c r="C580"/>
      <c r="D580" s="9"/>
      <c r="E580"/>
      <c r="F580" s="18"/>
    </row>
    <row r="581" spans="1:6" x14ac:dyDescent="0.25">
      <c r="A581" s="7"/>
      <c r="B581" s="8"/>
      <c r="C581"/>
      <c r="D581" s="9"/>
      <c r="E581"/>
      <c r="F581" s="18"/>
    </row>
    <row r="582" spans="1:6" x14ac:dyDescent="0.25">
      <c r="A582" s="7"/>
      <c r="B582" s="8"/>
      <c r="C582"/>
      <c r="D582" s="9"/>
      <c r="E582"/>
      <c r="F582" s="18"/>
    </row>
    <row r="583" spans="1:6" x14ac:dyDescent="0.25">
      <c r="A583" s="7"/>
      <c r="B583" s="8"/>
      <c r="C583"/>
      <c r="D583" s="9"/>
      <c r="E583"/>
      <c r="F583" s="18"/>
    </row>
    <row r="584" spans="1:6" x14ac:dyDescent="0.25">
      <c r="A584" s="7"/>
      <c r="B584" s="8"/>
      <c r="C584"/>
      <c r="D584" s="9"/>
      <c r="E584"/>
      <c r="F584" s="18"/>
    </row>
    <row r="585" spans="1:6" x14ac:dyDescent="0.25">
      <c r="A585" s="7"/>
      <c r="B585" s="8"/>
      <c r="C585"/>
      <c r="D585" s="9"/>
      <c r="E585"/>
      <c r="F585" s="18"/>
    </row>
    <row r="586" spans="1:6" x14ac:dyDescent="0.25">
      <c r="A586" s="7"/>
      <c r="B586" s="8"/>
      <c r="C586"/>
      <c r="D586" s="9"/>
      <c r="E586"/>
      <c r="F586" s="18"/>
    </row>
    <row r="587" spans="1:6" x14ac:dyDescent="0.25">
      <c r="A587" s="7"/>
      <c r="B587" s="8"/>
      <c r="C587"/>
      <c r="D587" s="9"/>
      <c r="E587"/>
      <c r="F587" s="18"/>
    </row>
    <row r="588" spans="1:6" x14ac:dyDescent="0.25">
      <c r="A588" s="7"/>
      <c r="B588" s="8"/>
      <c r="C588"/>
      <c r="D588" s="9"/>
      <c r="E588"/>
      <c r="F588" s="18"/>
    </row>
    <row r="589" spans="1:6" x14ac:dyDescent="0.25">
      <c r="A589" s="7"/>
      <c r="B589" s="8"/>
      <c r="C589"/>
      <c r="D589" s="9"/>
      <c r="E589"/>
      <c r="F589" s="18"/>
    </row>
    <row r="590" spans="1:6" x14ac:dyDescent="0.25">
      <c r="A590" s="7"/>
      <c r="B590" s="8"/>
      <c r="C590"/>
      <c r="D590" s="9"/>
      <c r="E590"/>
      <c r="F590" s="18"/>
    </row>
    <row r="591" spans="1:6" x14ac:dyDescent="0.25">
      <c r="A591" s="7"/>
      <c r="B591" s="8"/>
      <c r="C591"/>
      <c r="D591" s="9"/>
      <c r="E591"/>
      <c r="F591" s="18"/>
    </row>
    <row r="592" spans="1:6" x14ac:dyDescent="0.25">
      <c r="A592" s="7"/>
      <c r="B592" s="8"/>
      <c r="C592"/>
      <c r="D592" s="9"/>
      <c r="E592"/>
      <c r="F592" s="18"/>
    </row>
    <row r="593" spans="1:6" x14ac:dyDescent="0.25">
      <c r="A593" s="7"/>
      <c r="B593" s="8"/>
      <c r="C593"/>
      <c r="D593" s="9"/>
      <c r="E593"/>
      <c r="F593" s="18"/>
    </row>
    <row r="594" spans="1:6" x14ac:dyDescent="0.25">
      <c r="A594" s="7"/>
      <c r="B594" s="8"/>
      <c r="C594"/>
      <c r="D594" s="9"/>
      <c r="E594"/>
      <c r="F594" s="18"/>
    </row>
    <row r="595" spans="1:6" x14ac:dyDescent="0.25">
      <c r="A595" s="7"/>
      <c r="B595" s="8"/>
      <c r="C595"/>
      <c r="D595" s="9"/>
      <c r="E595"/>
      <c r="F595" s="18"/>
    </row>
    <row r="596" spans="1:6" x14ac:dyDescent="0.25">
      <c r="A596" s="7"/>
      <c r="B596" s="8"/>
      <c r="C596"/>
      <c r="D596" s="9"/>
      <c r="E596"/>
      <c r="F596" s="18"/>
    </row>
    <row r="597" spans="1:6" x14ac:dyDescent="0.25">
      <c r="A597" s="7"/>
      <c r="B597" s="8"/>
      <c r="C597"/>
      <c r="D597" s="9"/>
      <c r="E597"/>
      <c r="F597" s="18"/>
    </row>
    <row r="598" spans="1:6" x14ac:dyDescent="0.25">
      <c r="A598" s="7"/>
      <c r="B598" s="8"/>
      <c r="C598"/>
      <c r="D598" s="9"/>
      <c r="E598"/>
      <c r="F598" s="18"/>
    </row>
    <row r="599" spans="1:6" x14ac:dyDescent="0.25">
      <c r="A599" s="7"/>
      <c r="B599" s="8"/>
      <c r="C599"/>
      <c r="D599" s="9"/>
      <c r="E599"/>
      <c r="F599" s="18"/>
    </row>
    <row r="600" spans="1:6" x14ac:dyDescent="0.25">
      <c r="A600" s="7"/>
      <c r="B600" s="8"/>
      <c r="C600"/>
      <c r="D600" s="9"/>
      <c r="E600"/>
      <c r="F600" s="18"/>
    </row>
    <row r="601" spans="1:6" x14ac:dyDescent="0.25">
      <c r="A601" s="7"/>
      <c r="B601" s="8"/>
      <c r="C601"/>
      <c r="D601" s="9"/>
      <c r="E601"/>
      <c r="F601" s="18"/>
    </row>
    <row r="602" spans="1:6" x14ac:dyDescent="0.25">
      <c r="A602" s="7"/>
      <c r="B602" s="8"/>
      <c r="C602"/>
      <c r="D602" s="9"/>
      <c r="E602"/>
      <c r="F602" s="18"/>
    </row>
    <row r="603" spans="1:6" x14ac:dyDescent="0.25">
      <c r="A603" s="7"/>
      <c r="B603" s="8"/>
      <c r="C603"/>
      <c r="D603" s="9"/>
      <c r="E603"/>
      <c r="F603" s="18"/>
    </row>
    <row r="604" spans="1:6" x14ac:dyDescent="0.25">
      <c r="A604" s="7"/>
      <c r="B604" s="8"/>
      <c r="C604"/>
      <c r="D604" s="9"/>
      <c r="E604"/>
      <c r="F604" s="18"/>
    </row>
    <row r="605" spans="1:6" x14ac:dyDescent="0.25">
      <c r="A605" s="7"/>
      <c r="B605" s="8"/>
      <c r="C605"/>
      <c r="D605" s="9"/>
      <c r="E605"/>
      <c r="F605" s="18"/>
    </row>
    <row r="606" spans="1:6" x14ac:dyDescent="0.25">
      <c r="A606" s="7"/>
      <c r="B606" s="8"/>
      <c r="C606"/>
      <c r="D606" s="9"/>
      <c r="E606"/>
      <c r="F606" s="18"/>
    </row>
    <row r="607" spans="1:6" x14ac:dyDescent="0.25">
      <c r="A607" s="7"/>
      <c r="B607" s="8"/>
      <c r="C607"/>
      <c r="D607" s="9"/>
      <c r="E607"/>
      <c r="F607" s="18"/>
    </row>
    <row r="608" spans="1:6" x14ac:dyDescent="0.25">
      <c r="A608" s="7"/>
      <c r="B608" s="8"/>
      <c r="C608"/>
      <c r="D608" s="9"/>
      <c r="E608"/>
      <c r="F608" s="18"/>
    </row>
    <row r="609" spans="1:6" x14ac:dyDescent="0.25">
      <c r="A609" s="7"/>
      <c r="B609" s="8"/>
      <c r="C609"/>
      <c r="D609" s="9"/>
      <c r="E609"/>
      <c r="F609" s="18"/>
    </row>
    <row r="610" spans="1:6" x14ac:dyDescent="0.25">
      <c r="A610" s="7"/>
      <c r="B610" s="8"/>
      <c r="C610"/>
      <c r="D610" s="9"/>
      <c r="E610"/>
      <c r="F610" s="18"/>
    </row>
    <row r="611" spans="1:6" x14ac:dyDescent="0.25">
      <c r="A611" s="7"/>
      <c r="B611" s="8"/>
      <c r="C611"/>
      <c r="D611" s="9"/>
      <c r="E611"/>
      <c r="F611" s="18"/>
    </row>
    <row r="612" spans="1:6" x14ac:dyDescent="0.25">
      <c r="A612" s="7"/>
      <c r="B612" s="8"/>
      <c r="C612"/>
      <c r="D612" s="9"/>
      <c r="E612"/>
      <c r="F612" s="18"/>
    </row>
    <row r="613" spans="1:6" x14ac:dyDescent="0.25">
      <c r="A613" s="7"/>
      <c r="B613" s="8"/>
      <c r="C613"/>
      <c r="D613" s="9"/>
      <c r="E613"/>
      <c r="F613" s="18"/>
    </row>
    <row r="614" spans="1:6" x14ac:dyDescent="0.25">
      <c r="A614" s="7"/>
      <c r="B614" s="8"/>
      <c r="C614"/>
      <c r="D614" s="9"/>
      <c r="E614"/>
      <c r="F614" s="18"/>
    </row>
    <row r="615" spans="1:6" x14ac:dyDescent="0.25">
      <c r="A615" s="7"/>
      <c r="B615" s="8"/>
      <c r="C615"/>
      <c r="D615" s="9"/>
      <c r="E615"/>
      <c r="F615" s="18"/>
    </row>
    <row r="616" spans="1:6" x14ac:dyDescent="0.25">
      <c r="A616" s="7"/>
      <c r="B616" s="8"/>
      <c r="C616"/>
      <c r="D616" s="9"/>
      <c r="E616"/>
      <c r="F616" s="18"/>
    </row>
    <row r="617" spans="1:6" x14ac:dyDescent="0.25">
      <c r="A617" s="7"/>
      <c r="B617" s="8"/>
      <c r="C617"/>
      <c r="D617" s="9"/>
      <c r="E617"/>
      <c r="F617" s="18"/>
    </row>
    <row r="618" spans="1:6" x14ac:dyDescent="0.25">
      <c r="A618" s="7"/>
      <c r="B618" s="8"/>
      <c r="C618"/>
      <c r="D618" s="9"/>
      <c r="E618"/>
      <c r="F618" s="18"/>
    </row>
    <row r="619" spans="1:6" x14ac:dyDescent="0.25">
      <c r="A619" s="7"/>
      <c r="B619" s="8"/>
      <c r="C619"/>
      <c r="D619" s="9"/>
      <c r="E619"/>
      <c r="F619" s="18"/>
    </row>
    <row r="620" spans="1:6" x14ac:dyDescent="0.25">
      <c r="A620" s="7"/>
      <c r="B620" s="8"/>
      <c r="C620"/>
      <c r="D620" s="9"/>
      <c r="E620"/>
      <c r="F620" s="18"/>
    </row>
    <row r="621" spans="1:6" x14ac:dyDescent="0.25">
      <c r="A621" s="7"/>
      <c r="B621" s="8"/>
      <c r="C621"/>
      <c r="D621" s="9"/>
      <c r="E621"/>
      <c r="F621" s="18"/>
    </row>
    <row r="622" spans="1:6" x14ac:dyDescent="0.25">
      <c r="A622" s="7"/>
      <c r="B622" s="8"/>
      <c r="C622"/>
      <c r="D622" s="9"/>
      <c r="E622"/>
      <c r="F622" s="18"/>
    </row>
    <row r="623" spans="1:6" x14ac:dyDescent="0.25">
      <c r="A623" s="7"/>
      <c r="B623" s="8"/>
      <c r="C623"/>
      <c r="D623" s="9"/>
      <c r="E623"/>
      <c r="F623" s="18"/>
    </row>
    <row r="624" spans="1:6" x14ac:dyDescent="0.25">
      <c r="A624" s="7"/>
      <c r="B624" s="8"/>
      <c r="C624"/>
      <c r="D624" s="9"/>
      <c r="E624"/>
      <c r="F624" s="18"/>
    </row>
    <row r="625" spans="1:6" x14ac:dyDescent="0.25">
      <c r="A625" s="7"/>
      <c r="B625" s="8"/>
      <c r="C625"/>
      <c r="D625" s="9"/>
      <c r="E625"/>
      <c r="F625" s="18"/>
    </row>
    <row r="626" spans="1:6" x14ac:dyDescent="0.25">
      <c r="A626" s="7"/>
      <c r="B626" s="8"/>
      <c r="C626"/>
      <c r="D626" s="9"/>
      <c r="E626"/>
      <c r="F626" s="18"/>
    </row>
    <row r="627" spans="1:6" x14ac:dyDescent="0.25">
      <c r="A627" s="7"/>
      <c r="B627" s="8"/>
      <c r="C627"/>
      <c r="D627" s="9"/>
      <c r="E627"/>
      <c r="F627" s="18"/>
    </row>
    <row r="628" spans="1:6" x14ac:dyDescent="0.25">
      <c r="A628" s="7"/>
      <c r="B628" s="8"/>
      <c r="C628"/>
      <c r="D628" s="9"/>
      <c r="E628"/>
      <c r="F628" s="18"/>
    </row>
    <row r="629" spans="1:6" x14ac:dyDescent="0.25">
      <c r="A629" s="7"/>
      <c r="B629" s="8"/>
      <c r="C629"/>
      <c r="D629" s="9"/>
      <c r="E629"/>
      <c r="F629" s="18"/>
    </row>
    <row r="630" spans="1:6" x14ac:dyDescent="0.25">
      <c r="A630" s="7"/>
      <c r="B630" s="8"/>
      <c r="C630"/>
      <c r="D630" s="9"/>
      <c r="E630"/>
      <c r="F630" s="18"/>
    </row>
    <row r="631" spans="1:6" x14ac:dyDescent="0.25">
      <c r="A631" s="7"/>
      <c r="B631" s="8"/>
      <c r="C631"/>
      <c r="D631" s="9"/>
      <c r="E631"/>
      <c r="F631" s="18"/>
    </row>
    <row r="632" spans="1:6" x14ac:dyDescent="0.25">
      <c r="A632" s="7"/>
      <c r="B632" s="8"/>
      <c r="C632"/>
      <c r="D632" s="9"/>
      <c r="E632"/>
      <c r="F632" s="18"/>
    </row>
    <row r="633" spans="1:6" x14ac:dyDescent="0.25">
      <c r="A633" s="7"/>
      <c r="B633" s="8"/>
      <c r="C633"/>
      <c r="D633" s="9"/>
      <c r="E633"/>
      <c r="F633" s="18"/>
    </row>
    <row r="634" spans="1:6" x14ac:dyDescent="0.25">
      <c r="A634" s="7"/>
      <c r="B634" s="8"/>
      <c r="C634"/>
      <c r="D634" s="9"/>
      <c r="E634"/>
      <c r="F634" s="18"/>
    </row>
    <row r="635" spans="1:6" x14ac:dyDescent="0.25">
      <c r="A635" s="7"/>
      <c r="B635" s="8"/>
      <c r="C635"/>
      <c r="D635" s="9"/>
      <c r="E635"/>
      <c r="F635" s="18"/>
    </row>
    <row r="636" spans="1:6" x14ac:dyDescent="0.25">
      <c r="A636" s="7"/>
      <c r="B636" s="8"/>
      <c r="C636"/>
      <c r="D636" s="9"/>
      <c r="E636"/>
      <c r="F636" s="18"/>
    </row>
    <row r="637" spans="1:6" x14ac:dyDescent="0.25">
      <c r="A637" s="7"/>
      <c r="B637" s="8"/>
      <c r="C637"/>
      <c r="D637" s="9"/>
      <c r="E637"/>
      <c r="F637" s="18"/>
    </row>
    <row r="638" spans="1:6" x14ac:dyDescent="0.25">
      <c r="A638" s="7"/>
      <c r="B638" s="8"/>
      <c r="C638"/>
      <c r="D638" s="9"/>
      <c r="E638"/>
      <c r="F638" s="18"/>
    </row>
    <row r="639" spans="1:6" x14ac:dyDescent="0.25">
      <c r="A639" s="7"/>
      <c r="B639" s="8"/>
      <c r="C639"/>
      <c r="D639" s="9"/>
      <c r="E639"/>
      <c r="F639" s="18"/>
    </row>
    <row r="640" spans="1:6" x14ac:dyDescent="0.25">
      <c r="A640" s="7"/>
      <c r="B640" s="8"/>
      <c r="C640"/>
      <c r="D640" s="9"/>
      <c r="E640"/>
      <c r="F640" s="18"/>
    </row>
    <row r="641" spans="1:6" x14ac:dyDescent="0.25">
      <c r="A641" s="7"/>
      <c r="B641" s="8"/>
      <c r="C641"/>
      <c r="D641" s="9"/>
      <c r="E641"/>
      <c r="F641" s="18"/>
    </row>
    <row r="642" spans="1:6" x14ac:dyDescent="0.25">
      <c r="A642" s="7"/>
      <c r="B642" s="8"/>
      <c r="C642"/>
      <c r="D642" s="9"/>
      <c r="E642"/>
      <c r="F642" s="18"/>
    </row>
    <row r="643" spans="1:6" x14ac:dyDescent="0.25">
      <c r="A643" s="7"/>
      <c r="B643" s="8"/>
      <c r="C643"/>
      <c r="D643" s="9"/>
      <c r="E643"/>
      <c r="F643" s="18"/>
    </row>
    <row r="644" spans="1:6" x14ac:dyDescent="0.25">
      <c r="A644" s="7"/>
      <c r="B644" s="8"/>
      <c r="C644"/>
      <c r="D644" s="9"/>
      <c r="E644"/>
      <c r="F644" s="18"/>
    </row>
    <row r="645" spans="1:6" x14ac:dyDescent="0.25">
      <c r="A645" s="7"/>
      <c r="B645" s="8"/>
      <c r="C645"/>
      <c r="D645" s="9"/>
      <c r="E645"/>
      <c r="F645" s="18"/>
    </row>
    <row r="646" spans="1:6" x14ac:dyDescent="0.25">
      <c r="A646" s="7"/>
      <c r="B646" s="8"/>
      <c r="C646"/>
      <c r="D646" s="9"/>
      <c r="E646"/>
      <c r="F646" s="18"/>
    </row>
    <row r="647" spans="1:6" x14ac:dyDescent="0.25">
      <c r="A647" s="7"/>
      <c r="B647" s="8"/>
      <c r="C647"/>
      <c r="D647" s="9"/>
      <c r="E647"/>
      <c r="F647" s="18"/>
    </row>
    <row r="648" spans="1:6" x14ac:dyDescent="0.25">
      <c r="A648" s="7"/>
      <c r="B648" s="8"/>
      <c r="C648"/>
      <c r="D648" s="9"/>
      <c r="E648"/>
      <c r="F648" s="18"/>
    </row>
    <row r="649" spans="1:6" x14ac:dyDescent="0.25">
      <c r="A649" s="7"/>
      <c r="B649" s="8"/>
      <c r="C649"/>
      <c r="D649" s="9"/>
      <c r="E649"/>
      <c r="F649" s="18"/>
    </row>
    <row r="650" spans="1:6" x14ac:dyDescent="0.25">
      <c r="A650" s="7"/>
      <c r="B650" s="8"/>
      <c r="C650"/>
      <c r="D650" s="9"/>
      <c r="E650"/>
      <c r="F650" s="18"/>
    </row>
    <row r="651" spans="1:6" x14ac:dyDescent="0.25">
      <c r="A651" s="7"/>
      <c r="B651" s="8"/>
      <c r="C651"/>
      <c r="D651" s="9"/>
      <c r="E651"/>
      <c r="F651" s="18"/>
    </row>
    <row r="652" spans="1:6" x14ac:dyDescent="0.25">
      <c r="A652" s="7"/>
      <c r="B652" s="8"/>
      <c r="C652"/>
      <c r="D652" s="9"/>
      <c r="E652"/>
      <c r="F652" s="18"/>
    </row>
    <row r="653" spans="1:6" x14ac:dyDescent="0.25">
      <c r="A653" s="7"/>
      <c r="B653" s="8"/>
      <c r="C653"/>
      <c r="D653" s="9"/>
      <c r="E653"/>
      <c r="F653" s="18"/>
    </row>
    <row r="654" spans="1:6" x14ac:dyDescent="0.25">
      <c r="A654" s="7"/>
      <c r="B654" s="8"/>
      <c r="C654"/>
      <c r="D654" s="9"/>
      <c r="E654"/>
      <c r="F654" s="18"/>
    </row>
    <row r="655" spans="1:6" x14ac:dyDescent="0.25">
      <c r="A655" s="7"/>
      <c r="B655" s="8"/>
      <c r="C655"/>
      <c r="D655" s="9"/>
      <c r="E655"/>
      <c r="F655" s="18"/>
    </row>
    <row r="656" spans="1:6" x14ac:dyDescent="0.25">
      <c r="A656" s="7"/>
      <c r="B656" s="8"/>
      <c r="C656"/>
      <c r="D656" s="9"/>
      <c r="E656"/>
      <c r="F656" s="18"/>
    </row>
    <row r="657" spans="1:6" x14ac:dyDescent="0.25">
      <c r="A657" s="7"/>
      <c r="B657" s="8"/>
      <c r="C657"/>
      <c r="D657" s="9"/>
      <c r="E657"/>
      <c r="F657" s="18"/>
    </row>
    <row r="658" spans="1:6" x14ac:dyDescent="0.25">
      <c r="A658" s="7"/>
      <c r="B658" s="8"/>
      <c r="C658"/>
      <c r="D658" s="9"/>
      <c r="E658"/>
      <c r="F658" s="18"/>
    </row>
    <row r="659" spans="1:6" x14ac:dyDescent="0.25">
      <c r="A659" s="7"/>
      <c r="B659" s="8"/>
      <c r="C659"/>
      <c r="D659" s="9"/>
      <c r="E659"/>
      <c r="F659" s="18"/>
    </row>
    <row r="660" spans="1:6" x14ac:dyDescent="0.25">
      <c r="A660" s="7"/>
      <c r="B660" s="8"/>
      <c r="C660"/>
      <c r="D660" s="9"/>
      <c r="E660"/>
      <c r="F660" s="18"/>
    </row>
    <row r="661" spans="1:6" x14ac:dyDescent="0.25">
      <c r="A661" s="7"/>
      <c r="B661" s="8"/>
      <c r="C661"/>
      <c r="D661" s="9"/>
      <c r="E661"/>
      <c r="F661" s="18"/>
    </row>
    <row r="662" spans="1:6" x14ac:dyDescent="0.25">
      <c r="A662" s="7"/>
      <c r="B662" s="8"/>
      <c r="C662"/>
      <c r="D662" s="9"/>
      <c r="E662"/>
      <c r="F662" s="18"/>
    </row>
    <row r="663" spans="1:6" x14ac:dyDescent="0.25">
      <c r="A663" s="7"/>
      <c r="B663" s="8"/>
      <c r="C663"/>
      <c r="D663" s="9"/>
      <c r="E663"/>
      <c r="F663" s="18"/>
    </row>
    <row r="664" spans="1:6" x14ac:dyDescent="0.25">
      <c r="A664" s="7"/>
      <c r="B664" s="8"/>
      <c r="C664"/>
      <c r="D664" s="9"/>
      <c r="E664"/>
      <c r="F664" s="18"/>
    </row>
    <row r="665" spans="1:6" x14ac:dyDescent="0.25">
      <c r="A665" s="7"/>
      <c r="B665" s="8"/>
      <c r="C665"/>
      <c r="D665" s="9"/>
      <c r="E665"/>
      <c r="F665" s="18"/>
    </row>
    <row r="666" spans="1:6" x14ac:dyDescent="0.25">
      <c r="A666" s="7"/>
      <c r="B666" s="8"/>
      <c r="C666"/>
      <c r="D666" s="9"/>
      <c r="E666"/>
      <c r="F666" s="18"/>
    </row>
    <row r="667" spans="1:6" x14ac:dyDescent="0.25">
      <c r="A667" s="7"/>
      <c r="B667" s="8"/>
      <c r="C667"/>
      <c r="D667" s="9"/>
      <c r="E667"/>
      <c r="F667" s="18"/>
    </row>
    <row r="668" spans="1:6" x14ac:dyDescent="0.25">
      <c r="A668" s="7"/>
      <c r="B668" s="8"/>
      <c r="C668"/>
      <c r="D668" s="9"/>
      <c r="E668"/>
      <c r="F668" s="18"/>
    </row>
    <row r="669" spans="1:6" x14ac:dyDescent="0.25">
      <c r="A669" s="7"/>
      <c r="B669" s="8"/>
      <c r="C669"/>
      <c r="D669" s="9"/>
      <c r="E669"/>
      <c r="F669" s="18"/>
    </row>
    <row r="670" spans="1:6" x14ac:dyDescent="0.25">
      <c r="A670" s="7"/>
      <c r="B670" s="8"/>
      <c r="C670"/>
      <c r="D670" s="9"/>
      <c r="E670"/>
      <c r="F670" s="18"/>
    </row>
    <row r="671" spans="1:6" x14ac:dyDescent="0.25">
      <c r="A671" s="7"/>
      <c r="B671" s="8"/>
      <c r="C671"/>
      <c r="D671" s="9"/>
      <c r="E671"/>
      <c r="F671" s="18"/>
    </row>
    <row r="672" spans="1:6" x14ac:dyDescent="0.25">
      <c r="A672" s="7"/>
      <c r="B672" s="8"/>
      <c r="C672"/>
      <c r="D672" s="9"/>
      <c r="E672"/>
      <c r="F672" s="18"/>
    </row>
    <row r="673" spans="1:6" x14ac:dyDescent="0.25">
      <c r="A673" s="7"/>
      <c r="B673" s="8"/>
      <c r="C673"/>
      <c r="D673" s="9"/>
      <c r="E673"/>
      <c r="F673" s="18"/>
    </row>
    <row r="674" spans="1:6" x14ac:dyDescent="0.25">
      <c r="A674" s="7"/>
      <c r="B674" s="8"/>
      <c r="C674"/>
      <c r="D674" s="9"/>
      <c r="E674"/>
      <c r="F674" s="18"/>
    </row>
    <row r="675" spans="1:6" x14ac:dyDescent="0.25">
      <c r="A675" s="7"/>
      <c r="B675" s="8"/>
      <c r="C675"/>
      <c r="D675" s="9"/>
      <c r="E675"/>
      <c r="F675" s="18"/>
    </row>
    <row r="676" spans="1:6" x14ac:dyDescent="0.25">
      <c r="A676" s="7"/>
      <c r="B676" s="8"/>
      <c r="C676"/>
      <c r="D676" s="9"/>
      <c r="E676"/>
      <c r="F676" s="18"/>
    </row>
    <row r="677" spans="1:6" x14ac:dyDescent="0.25">
      <c r="A677" s="7"/>
      <c r="B677" s="8"/>
      <c r="C677"/>
      <c r="D677" s="9"/>
      <c r="E677"/>
      <c r="F677" s="18"/>
    </row>
    <row r="678" spans="1:6" x14ac:dyDescent="0.25">
      <c r="A678" s="7"/>
      <c r="B678" s="8"/>
      <c r="C678"/>
      <c r="D678" s="9"/>
      <c r="E678"/>
      <c r="F678" s="18"/>
    </row>
    <row r="679" spans="1:6" x14ac:dyDescent="0.25">
      <c r="A679" s="7"/>
      <c r="B679" s="8"/>
      <c r="C679"/>
      <c r="D679" s="9"/>
      <c r="E679"/>
      <c r="F679" s="18"/>
    </row>
    <row r="680" spans="1:6" x14ac:dyDescent="0.25">
      <c r="A680" s="7"/>
      <c r="B680" s="8"/>
      <c r="C680"/>
      <c r="D680" s="9"/>
      <c r="E680"/>
      <c r="F680" s="18"/>
    </row>
    <row r="681" spans="1:6" x14ac:dyDescent="0.25">
      <c r="A681" s="7"/>
      <c r="B681" s="8"/>
      <c r="C681"/>
      <c r="D681" s="9"/>
      <c r="E681"/>
      <c r="F681" s="18"/>
    </row>
    <row r="682" spans="1:6" x14ac:dyDescent="0.25">
      <c r="A682" s="7"/>
      <c r="B682" s="8"/>
      <c r="C682"/>
      <c r="D682" s="9"/>
      <c r="E682"/>
      <c r="F682" s="18"/>
    </row>
    <row r="683" spans="1:6" x14ac:dyDescent="0.25">
      <c r="A683" s="7"/>
      <c r="B683" s="8"/>
      <c r="C683"/>
      <c r="D683" s="9"/>
      <c r="E683"/>
      <c r="F683" s="18"/>
    </row>
    <row r="684" spans="1:6" x14ac:dyDescent="0.25">
      <c r="A684" s="7"/>
      <c r="B684" s="8"/>
      <c r="C684"/>
      <c r="D684" s="9"/>
      <c r="E684"/>
      <c r="F684" s="18"/>
    </row>
    <row r="685" spans="1:6" x14ac:dyDescent="0.25">
      <c r="A685" s="7"/>
      <c r="B685" s="8"/>
      <c r="C685"/>
      <c r="D685" s="9"/>
      <c r="E685"/>
      <c r="F685" s="18"/>
    </row>
    <row r="686" spans="1:6" x14ac:dyDescent="0.25">
      <c r="A686" s="7"/>
      <c r="B686" s="8"/>
      <c r="C686"/>
      <c r="D686" s="9"/>
      <c r="E686"/>
      <c r="F686" s="18"/>
    </row>
    <row r="687" spans="1:6" x14ac:dyDescent="0.25">
      <c r="A687" s="7"/>
      <c r="B687" s="8"/>
      <c r="C687"/>
      <c r="D687" s="9"/>
      <c r="E687"/>
      <c r="F687" s="18"/>
    </row>
    <row r="688" spans="1:6" x14ac:dyDescent="0.25">
      <c r="A688" s="7"/>
      <c r="B688" s="8"/>
      <c r="C688"/>
      <c r="D688" s="9"/>
      <c r="E688"/>
      <c r="F688" s="18"/>
    </row>
    <row r="689" spans="1:6" x14ac:dyDescent="0.25">
      <c r="A689" s="7"/>
      <c r="B689" s="8"/>
      <c r="C689"/>
      <c r="D689" s="9"/>
      <c r="E689"/>
      <c r="F689" s="18"/>
    </row>
    <row r="690" spans="1:6" x14ac:dyDescent="0.25">
      <c r="A690" s="7"/>
      <c r="B690" s="8"/>
      <c r="C690"/>
      <c r="D690" s="9"/>
      <c r="E690"/>
      <c r="F690" s="18"/>
    </row>
    <row r="691" spans="1:6" x14ac:dyDescent="0.25">
      <c r="A691" s="7"/>
      <c r="B691" s="8"/>
      <c r="C691"/>
      <c r="D691" s="9"/>
      <c r="E691"/>
      <c r="F691" s="18"/>
    </row>
    <row r="692" spans="1:6" x14ac:dyDescent="0.25">
      <c r="A692" s="7"/>
      <c r="B692" s="8"/>
      <c r="C692"/>
      <c r="D692" s="9"/>
      <c r="E692"/>
      <c r="F692" s="18"/>
    </row>
    <row r="693" spans="1:6" x14ac:dyDescent="0.25">
      <c r="A693" s="7"/>
      <c r="B693" s="8"/>
      <c r="C693"/>
      <c r="D693" s="9"/>
      <c r="E693"/>
      <c r="F693" s="18"/>
    </row>
    <row r="694" spans="1:6" x14ac:dyDescent="0.25">
      <c r="A694" s="7"/>
      <c r="B694" s="8"/>
      <c r="C694"/>
      <c r="D694" s="9"/>
      <c r="E694"/>
      <c r="F694" s="18"/>
    </row>
    <row r="695" spans="1:6" x14ac:dyDescent="0.25">
      <c r="A695" s="7"/>
      <c r="B695" s="8"/>
      <c r="C695"/>
      <c r="D695" s="9"/>
      <c r="E695"/>
      <c r="F695" s="18"/>
    </row>
    <row r="696" spans="1:6" x14ac:dyDescent="0.25">
      <c r="A696" s="7"/>
      <c r="B696" s="8"/>
      <c r="C696"/>
      <c r="D696" s="9"/>
      <c r="E696"/>
      <c r="F696" s="18"/>
    </row>
    <row r="697" spans="1:6" x14ac:dyDescent="0.25">
      <c r="A697" s="7"/>
      <c r="B697" s="8"/>
      <c r="C697"/>
      <c r="D697" s="9"/>
      <c r="E697"/>
      <c r="F697" s="18"/>
    </row>
    <row r="698" spans="1:6" x14ac:dyDescent="0.25">
      <c r="A698" s="7"/>
      <c r="B698" s="8"/>
      <c r="C698"/>
      <c r="D698" s="9"/>
      <c r="E698"/>
      <c r="F698" s="18"/>
    </row>
    <row r="699" spans="1:6" x14ac:dyDescent="0.25">
      <c r="A699" s="7"/>
      <c r="B699" s="8"/>
      <c r="C699"/>
      <c r="D699" s="9"/>
      <c r="E699"/>
      <c r="F699" s="18"/>
    </row>
    <row r="700" spans="1:6" x14ac:dyDescent="0.25">
      <c r="A700" s="7"/>
      <c r="B700" s="8"/>
      <c r="C700"/>
      <c r="D700" s="9"/>
      <c r="E700"/>
      <c r="F700" s="18"/>
    </row>
    <row r="701" spans="1:6" x14ac:dyDescent="0.25">
      <c r="A701" s="7"/>
      <c r="B701" s="8"/>
      <c r="C701"/>
      <c r="D701" s="9"/>
      <c r="E701"/>
      <c r="F701" s="18"/>
    </row>
    <row r="702" spans="1:6" x14ac:dyDescent="0.25">
      <c r="A702" s="7"/>
      <c r="B702" s="8"/>
      <c r="C702"/>
      <c r="D702" s="9"/>
      <c r="E702"/>
      <c r="F702" s="18"/>
    </row>
    <row r="703" spans="1:6" x14ac:dyDescent="0.25">
      <c r="A703" s="7"/>
      <c r="B703" s="8"/>
      <c r="C703"/>
      <c r="D703" s="9"/>
      <c r="E703"/>
      <c r="F703" s="18"/>
    </row>
    <row r="704" spans="1:6" x14ac:dyDescent="0.25">
      <c r="A704" s="7"/>
      <c r="B704" s="8"/>
      <c r="C704"/>
      <c r="D704" s="9"/>
      <c r="E704"/>
      <c r="F704" s="18"/>
    </row>
    <row r="705" spans="1:6" x14ac:dyDescent="0.25">
      <c r="A705" s="7"/>
      <c r="B705" s="8"/>
      <c r="C705"/>
      <c r="D705" s="9"/>
      <c r="E705"/>
      <c r="F705" s="18"/>
    </row>
    <row r="706" spans="1:6" x14ac:dyDescent="0.25">
      <c r="A706" s="7"/>
      <c r="B706" s="8"/>
      <c r="C706"/>
      <c r="D706" s="9"/>
      <c r="E706"/>
      <c r="F706" s="18"/>
    </row>
    <row r="707" spans="1:6" x14ac:dyDescent="0.25">
      <c r="A707" s="7"/>
      <c r="B707" s="8"/>
      <c r="C707"/>
      <c r="D707" s="9"/>
      <c r="E707"/>
      <c r="F707" s="18"/>
    </row>
    <row r="708" spans="1:6" x14ac:dyDescent="0.25">
      <c r="A708" s="7"/>
      <c r="B708" s="8"/>
      <c r="C708"/>
      <c r="D708" s="9"/>
      <c r="E708"/>
      <c r="F708" s="18"/>
    </row>
    <row r="709" spans="1:6" x14ac:dyDescent="0.25">
      <c r="A709" s="7"/>
      <c r="B709" s="8"/>
      <c r="C709"/>
      <c r="D709" s="9"/>
      <c r="E709"/>
      <c r="F709" s="18"/>
    </row>
    <row r="710" spans="1:6" x14ac:dyDescent="0.25">
      <c r="A710" s="7"/>
      <c r="B710" s="8"/>
      <c r="C710"/>
      <c r="D710" s="9"/>
      <c r="E710"/>
      <c r="F710" s="18"/>
    </row>
    <row r="711" spans="1:6" x14ac:dyDescent="0.25">
      <c r="A711" s="7"/>
      <c r="B711" s="8"/>
      <c r="C711"/>
      <c r="D711" s="9"/>
      <c r="E711"/>
      <c r="F711" s="18"/>
    </row>
    <row r="712" spans="1:6" x14ac:dyDescent="0.25">
      <c r="A712" s="7"/>
      <c r="B712" s="8"/>
      <c r="C712"/>
      <c r="D712" s="9"/>
      <c r="E712"/>
      <c r="F712" s="18"/>
    </row>
    <row r="713" spans="1:6" x14ac:dyDescent="0.25">
      <c r="A713" s="7"/>
      <c r="B713" s="8"/>
      <c r="C713"/>
      <c r="D713" s="9"/>
      <c r="E713"/>
      <c r="F713" s="18"/>
    </row>
    <row r="714" spans="1:6" x14ac:dyDescent="0.25">
      <c r="A714" s="7"/>
      <c r="B714" s="8"/>
      <c r="C714"/>
      <c r="D714" s="9"/>
      <c r="E714"/>
      <c r="F714" s="18"/>
    </row>
    <row r="715" spans="1:6" x14ac:dyDescent="0.25">
      <c r="A715" s="7"/>
      <c r="B715" s="8"/>
      <c r="C715"/>
      <c r="D715" s="9"/>
      <c r="E715"/>
      <c r="F715" s="18"/>
    </row>
    <row r="716" spans="1:6" x14ac:dyDescent="0.25">
      <c r="A716" s="7"/>
      <c r="B716" s="8"/>
      <c r="C716"/>
      <c r="D716" s="9"/>
      <c r="E716"/>
      <c r="F716" s="18"/>
    </row>
    <row r="717" spans="1:6" x14ac:dyDescent="0.25">
      <c r="A717" s="7"/>
      <c r="B717" s="8"/>
      <c r="C717"/>
      <c r="D717" s="9"/>
      <c r="E717"/>
      <c r="F717" s="18"/>
    </row>
    <row r="718" spans="1:6" x14ac:dyDescent="0.25">
      <c r="A718" s="7"/>
      <c r="B718" s="8"/>
      <c r="C718"/>
      <c r="D718" s="9"/>
      <c r="E718"/>
      <c r="F718" s="18"/>
    </row>
    <row r="719" spans="1:6" x14ac:dyDescent="0.25">
      <c r="A719" s="7"/>
      <c r="B719" s="8"/>
      <c r="C719"/>
      <c r="D719" s="9"/>
      <c r="E719"/>
      <c r="F719" s="18"/>
    </row>
    <row r="720" spans="1:6" x14ac:dyDescent="0.25">
      <c r="A720" s="7"/>
      <c r="B720" s="8"/>
      <c r="C720"/>
      <c r="D720" s="9"/>
      <c r="E720"/>
      <c r="F720" s="18"/>
    </row>
    <row r="721" spans="1:6" x14ac:dyDescent="0.25">
      <c r="A721" s="7"/>
      <c r="B721" s="8"/>
      <c r="C721"/>
      <c r="D721" s="9"/>
      <c r="E721"/>
      <c r="F721" s="18"/>
    </row>
    <row r="722" spans="1:6" x14ac:dyDescent="0.25">
      <c r="A722" s="7"/>
      <c r="B722" s="8"/>
      <c r="C722"/>
      <c r="D722" s="9"/>
      <c r="E722"/>
      <c r="F722" s="18"/>
    </row>
    <row r="723" spans="1:6" x14ac:dyDescent="0.25">
      <c r="A723" s="7"/>
      <c r="B723" s="8"/>
      <c r="C723"/>
      <c r="D723" s="9"/>
      <c r="E723"/>
      <c r="F723" s="18"/>
    </row>
    <row r="724" spans="1:6" x14ac:dyDescent="0.25">
      <c r="A724" s="7"/>
      <c r="B724" s="8"/>
      <c r="C724"/>
      <c r="D724" s="9"/>
      <c r="E724"/>
      <c r="F724" s="18"/>
    </row>
    <row r="725" spans="1:6" x14ac:dyDescent="0.25">
      <c r="A725" s="7"/>
      <c r="B725" s="8"/>
      <c r="C725"/>
      <c r="D725" s="9"/>
      <c r="E725"/>
      <c r="F725" s="18"/>
    </row>
    <row r="726" spans="1:6" x14ac:dyDescent="0.25">
      <c r="A726" s="7"/>
      <c r="B726" s="8"/>
      <c r="C726"/>
      <c r="D726" s="9"/>
      <c r="E726"/>
      <c r="F726" s="18"/>
    </row>
    <row r="727" spans="1:6" x14ac:dyDescent="0.25">
      <c r="A727" s="7"/>
      <c r="B727" s="8"/>
      <c r="C727"/>
      <c r="D727" s="9"/>
      <c r="E727"/>
      <c r="F727" s="18"/>
    </row>
    <row r="728" spans="1:6" x14ac:dyDescent="0.25">
      <c r="A728" s="7"/>
      <c r="B728" s="8"/>
      <c r="C728"/>
      <c r="D728" s="9"/>
      <c r="E728"/>
      <c r="F728" s="18"/>
    </row>
    <row r="729" spans="1:6" x14ac:dyDescent="0.25">
      <c r="A729" s="7"/>
      <c r="B729" s="8"/>
      <c r="C729"/>
      <c r="D729" s="9"/>
      <c r="E729"/>
      <c r="F729" s="18"/>
    </row>
    <row r="730" spans="1:6" x14ac:dyDescent="0.25">
      <c r="A730" s="7"/>
      <c r="B730" s="8"/>
      <c r="C730"/>
      <c r="D730" s="9"/>
      <c r="E730"/>
      <c r="F730" s="18"/>
    </row>
    <row r="731" spans="1:6" x14ac:dyDescent="0.25">
      <c r="A731" s="7"/>
      <c r="B731" s="8"/>
      <c r="C731"/>
      <c r="D731" s="9"/>
      <c r="E731"/>
      <c r="F731" s="18"/>
    </row>
    <row r="732" spans="1:6" x14ac:dyDescent="0.25">
      <c r="A732" s="7"/>
      <c r="B732" s="8"/>
      <c r="C732"/>
      <c r="D732" s="9"/>
      <c r="E732"/>
      <c r="F732" s="18"/>
    </row>
    <row r="733" spans="1:6" x14ac:dyDescent="0.25">
      <c r="A733" s="7"/>
      <c r="B733" s="8"/>
      <c r="C733"/>
      <c r="D733" s="9"/>
      <c r="E733"/>
      <c r="F733" s="18"/>
    </row>
    <row r="734" spans="1:6" x14ac:dyDescent="0.25">
      <c r="A734" s="7"/>
      <c r="B734" s="8"/>
      <c r="C734"/>
      <c r="D734" s="9"/>
      <c r="E734"/>
      <c r="F734" s="18"/>
    </row>
    <row r="735" spans="1:6" x14ac:dyDescent="0.25">
      <c r="A735" s="7"/>
      <c r="B735" s="8"/>
      <c r="C735"/>
      <c r="D735" s="9"/>
      <c r="E735"/>
      <c r="F735" s="18"/>
    </row>
    <row r="736" spans="1:6" x14ac:dyDescent="0.25">
      <c r="A736" s="7"/>
      <c r="B736" s="8"/>
      <c r="C736"/>
      <c r="D736" s="9"/>
      <c r="E736"/>
      <c r="F736" s="18"/>
    </row>
    <row r="737" spans="1:6" x14ac:dyDescent="0.25">
      <c r="A737" s="7"/>
      <c r="B737" s="8"/>
      <c r="C737"/>
      <c r="D737" s="9"/>
      <c r="E737"/>
      <c r="F737" s="18"/>
    </row>
    <row r="738" spans="1:6" x14ac:dyDescent="0.25">
      <c r="A738" s="7"/>
      <c r="B738" s="8"/>
      <c r="C738"/>
      <c r="D738" s="9"/>
      <c r="E738"/>
      <c r="F738" s="18"/>
    </row>
    <row r="739" spans="1:6" x14ac:dyDescent="0.25">
      <c r="A739" s="7"/>
      <c r="B739" s="8"/>
      <c r="C739"/>
      <c r="D739" s="9"/>
      <c r="E739"/>
      <c r="F739" s="18"/>
    </row>
    <row r="740" spans="1:6" x14ac:dyDescent="0.25">
      <c r="A740" s="7"/>
      <c r="B740" s="8"/>
      <c r="C740"/>
      <c r="D740" s="9"/>
      <c r="E740"/>
      <c r="F740" s="18"/>
    </row>
    <row r="741" spans="1:6" x14ac:dyDescent="0.25">
      <c r="A741" s="7"/>
      <c r="B741" s="8"/>
      <c r="C741"/>
      <c r="D741" s="9"/>
      <c r="E741"/>
      <c r="F741" s="18"/>
    </row>
    <row r="742" spans="1:6" x14ac:dyDescent="0.25">
      <c r="A742" s="7"/>
      <c r="B742" s="8"/>
      <c r="C742"/>
      <c r="D742" s="9"/>
      <c r="E742"/>
      <c r="F742" s="18"/>
    </row>
    <row r="743" spans="1:6" x14ac:dyDescent="0.25">
      <c r="A743" s="7"/>
      <c r="B743" s="8"/>
      <c r="C743"/>
      <c r="D743" s="9"/>
      <c r="E743"/>
      <c r="F743" s="18"/>
    </row>
    <row r="744" spans="1:6" x14ac:dyDescent="0.25">
      <c r="A744" s="7"/>
      <c r="B744" s="8"/>
      <c r="C744"/>
      <c r="D744" s="9"/>
      <c r="E744"/>
      <c r="F744" s="18"/>
    </row>
    <row r="745" spans="1:6" x14ac:dyDescent="0.25">
      <c r="A745" s="7"/>
      <c r="B745" s="8"/>
      <c r="C745"/>
      <c r="D745" s="9"/>
      <c r="E745"/>
      <c r="F745" s="18"/>
    </row>
    <row r="746" spans="1:6" x14ac:dyDescent="0.25">
      <c r="A746" s="7"/>
      <c r="B746" s="8"/>
      <c r="C746"/>
      <c r="D746" s="9"/>
      <c r="E746"/>
      <c r="F746" s="18"/>
    </row>
    <row r="747" spans="1:6" x14ac:dyDescent="0.25">
      <c r="A747" s="7"/>
      <c r="B747" s="8"/>
      <c r="C747"/>
      <c r="D747" s="9"/>
      <c r="E747"/>
      <c r="F747" s="18"/>
    </row>
    <row r="748" spans="1:6" x14ac:dyDescent="0.25">
      <c r="A748" s="7"/>
      <c r="B748" s="8"/>
      <c r="C748"/>
      <c r="D748" s="9"/>
      <c r="E748"/>
      <c r="F748" s="18"/>
    </row>
    <row r="749" spans="1:6" x14ac:dyDescent="0.25">
      <c r="A749" s="7"/>
      <c r="B749" s="8"/>
      <c r="C749"/>
      <c r="D749" s="9"/>
      <c r="E749"/>
      <c r="F749" s="18"/>
    </row>
    <row r="750" spans="1:6" x14ac:dyDescent="0.25">
      <c r="A750" s="7"/>
      <c r="B750" s="8"/>
      <c r="C750"/>
      <c r="D750" s="9"/>
      <c r="E750"/>
      <c r="F750" s="18"/>
    </row>
    <row r="751" spans="1:6" x14ac:dyDescent="0.25">
      <c r="A751" s="7"/>
      <c r="B751" s="8"/>
      <c r="C751"/>
      <c r="D751" s="9"/>
      <c r="E751"/>
      <c r="F751" s="18"/>
    </row>
    <row r="752" spans="1:6" x14ac:dyDescent="0.25">
      <c r="A752" s="7"/>
      <c r="B752" s="8"/>
      <c r="C752"/>
      <c r="D752" s="9"/>
      <c r="E752"/>
      <c r="F752" s="18"/>
    </row>
    <row r="753" spans="1:6" x14ac:dyDescent="0.25">
      <c r="A753" s="7"/>
      <c r="B753" s="8"/>
      <c r="C753"/>
      <c r="D753" s="9"/>
      <c r="E753"/>
      <c r="F753" s="18"/>
    </row>
    <row r="754" spans="1:6" x14ac:dyDescent="0.25">
      <c r="A754" s="7"/>
      <c r="B754" s="8"/>
      <c r="C754"/>
      <c r="D754" s="9"/>
      <c r="E754"/>
      <c r="F754" s="18"/>
    </row>
    <row r="755" spans="1:6" x14ac:dyDescent="0.25">
      <c r="A755" s="7"/>
      <c r="B755" s="8"/>
      <c r="C755"/>
      <c r="D755" s="9"/>
      <c r="E755"/>
      <c r="F755" s="18"/>
    </row>
    <row r="756" spans="1:6" x14ac:dyDescent="0.25">
      <c r="A756" s="7"/>
      <c r="B756" s="8"/>
      <c r="C756"/>
      <c r="D756" s="9"/>
      <c r="E756"/>
      <c r="F756" s="18"/>
    </row>
    <row r="757" spans="1:6" x14ac:dyDescent="0.25">
      <c r="A757" s="7"/>
      <c r="B757" s="8"/>
      <c r="C757"/>
      <c r="D757" s="9"/>
      <c r="E757"/>
      <c r="F757" s="18"/>
    </row>
    <row r="758" spans="1:6" x14ac:dyDescent="0.25">
      <c r="A758" s="7"/>
      <c r="B758" s="8"/>
      <c r="C758"/>
      <c r="D758" s="9"/>
      <c r="E758"/>
      <c r="F758" s="18"/>
    </row>
    <row r="759" spans="1:6" x14ac:dyDescent="0.25">
      <c r="A759" s="7"/>
      <c r="B759" s="8"/>
      <c r="C759"/>
      <c r="D759" s="9"/>
      <c r="E759"/>
      <c r="F759" s="18"/>
    </row>
    <row r="760" spans="1:6" x14ac:dyDescent="0.25">
      <c r="A760" s="7"/>
      <c r="B760" s="8"/>
      <c r="C760"/>
      <c r="D760" s="9"/>
      <c r="E760"/>
      <c r="F760" s="18"/>
    </row>
    <row r="761" spans="1:6" x14ac:dyDescent="0.25">
      <c r="A761" s="7"/>
      <c r="B761" s="8"/>
      <c r="C761"/>
      <c r="D761" s="9"/>
      <c r="E761"/>
      <c r="F761" s="18"/>
    </row>
    <row r="762" spans="1:6" x14ac:dyDescent="0.25">
      <c r="A762" s="7"/>
      <c r="B762" s="8"/>
      <c r="C762"/>
      <c r="D762" s="9"/>
      <c r="E762"/>
      <c r="F762" s="18"/>
    </row>
    <row r="763" spans="1:6" x14ac:dyDescent="0.25">
      <c r="A763" s="7"/>
      <c r="B763" s="8"/>
      <c r="C763"/>
      <c r="D763" s="9"/>
      <c r="E763"/>
      <c r="F763" s="18"/>
    </row>
    <row r="764" spans="1:6" x14ac:dyDescent="0.25">
      <c r="A764" s="7"/>
      <c r="B764" s="8"/>
      <c r="C764"/>
      <c r="D764" s="9"/>
      <c r="E764"/>
      <c r="F764" s="18"/>
    </row>
    <row r="765" spans="1:6" x14ac:dyDescent="0.25">
      <c r="A765" s="7"/>
      <c r="B765" s="8"/>
      <c r="C765"/>
      <c r="D765" s="9"/>
      <c r="E765"/>
      <c r="F765" s="18"/>
    </row>
    <row r="766" spans="1:6" x14ac:dyDescent="0.25">
      <c r="A766" s="7"/>
      <c r="B766" s="8"/>
      <c r="C766"/>
      <c r="D766" s="9"/>
      <c r="E766"/>
      <c r="F766" s="18"/>
    </row>
    <row r="767" spans="1:6" x14ac:dyDescent="0.25">
      <c r="A767" s="7"/>
      <c r="B767" s="8"/>
      <c r="C767"/>
      <c r="D767" s="9"/>
      <c r="E767"/>
      <c r="F767" s="18"/>
    </row>
    <row r="768" spans="1:6" x14ac:dyDescent="0.25">
      <c r="A768" s="7"/>
      <c r="B768" s="8"/>
      <c r="C768"/>
      <c r="D768" s="9"/>
      <c r="E768"/>
      <c r="F768" s="18"/>
    </row>
    <row r="769" spans="1:6" x14ac:dyDescent="0.25">
      <c r="A769" s="7"/>
      <c r="B769" s="8"/>
      <c r="C769"/>
      <c r="D769" s="9"/>
      <c r="E769"/>
      <c r="F769" s="18"/>
    </row>
    <row r="770" spans="1:6" x14ac:dyDescent="0.25">
      <c r="A770" s="7"/>
      <c r="B770" s="8"/>
      <c r="C770"/>
      <c r="D770" s="9"/>
      <c r="E770"/>
      <c r="F770" s="18"/>
    </row>
    <row r="771" spans="1:6" x14ac:dyDescent="0.25">
      <c r="A771" s="7"/>
      <c r="B771" s="8"/>
      <c r="C771"/>
      <c r="D771" s="9"/>
      <c r="E771"/>
      <c r="F771" s="18"/>
    </row>
    <row r="772" spans="1:6" x14ac:dyDescent="0.25">
      <c r="A772" s="7"/>
      <c r="B772" s="8"/>
      <c r="C772"/>
      <c r="D772" s="9"/>
      <c r="E772"/>
      <c r="F772" s="18"/>
    </row>
    <row r="773" spans="1:6" x14ac:dyDescent="0.25">
      <c r="A773" s="7"/>
      <c r="B773" s="8"/>
      <c r="C773"/>
      <c r="D773" s="9"/>
      <c r="E773"/>
      <c r="F773" s="18"/>
    </row>
    <row r="774" spans="1:6" x14ac:dyDescent="0.25">
      <c r="A774" s="7"/>
      <c r="B774" s="8"/>
      <c r="C774"/>
      <c r="D774" s="9"/>
      <c r="E774"/>
      <c r="F774" s="18"/>
    </row>
    <row r="775" spans="1:6" x14ac:dyDescent="0.25">
      <c r="A775" s="7"/>
      <c r="B775" s="8"/>
      <c r="C775"/>
      <c r="D775" s="9"/>
      <c r="E775"/>
      <c r="F775" s="18"/>
    </row>
    <row r="776" spans="1:6" x14ac:dyDescent="0.25">
      <c r="A776" s="7"/>
      <c r="B776" s="8"/>
      <c r="C776"/>
      <c r="D776" s="9"/>
      <c r="E776"/>
      <c r="F776" s="18"/>
    </row>
    <row r="777" spans="1:6" x14ac:dyDescent="0.25">
      <c r="A777" s="7"/>
      <c r="B777" s="8"/>
      <c r="C777"/>
      <c r="D777" s="9"/>
      <c r="E777"/>
      <c r="F777" s="18"/>
    </row>
    <row r="778" spans="1:6" x14ac:dyDescent="0.25">
      <c r="A778" s="7"/>
      <c r="B778" s="8"/>
      <c r="C778"/>
      <c r="D778" s="9"/>
      <c r="E778"/>
      <c r="F778" s="18"/>
    </row>
    <row r="779" spans="1:6" x14ac:dyDescent="0.25">
      <c r="A779" s="7"/>
      <c r="B779" s="8"/>
      <c r="C779"/>
      <c r="D779" s="9"/>
      <c r="E779"/>
      <c r="F779" s="18"/>
    </row>
    <row r="780" spans="1:6" x14ac:dyDescent="0.25">
      <c r="A780" s="7"/>
      <c r="B780" s="8"/>
      <c r="C780"/>
      <c r="D780" s="9"/>
      <c r="E780"/>
      <c r="F780" s="18"/>
    </row>
    <row r="781" spans="1:6" x14ac:dyDescent="0.25">
      <c r="A781" s="7"/>
      <c r="B781" s="8"/>
      <c r="C781"/>
      <c r="D781" s="9"/>
      <c r="E781"/>
      <c r="F781" s="18"/>
    </row>
    <row r="782" spans="1:6" x14ac:dyDescent="0.25">
      <c r="A782" s="7"/>
      <c r="B782" s="8"/>
      <c r="C782"/>
      <c r="D782" s="9"/>
      <c r="E782"/>
      <c r="F782" s="18"/>
    </row>
    <row r="783" spans="1:6" x14ac:dyDescent="0.25">
      <c r="A783" s="7"/>
      <c r="B783" s="8"/>
      <c r="C783"/>
      <c r="D783" s="9"/>
      <c r="E783"/>
      <c r="F783" s="18"/>
    </row>
    <row r="784" spans="1:6" x14ac:dyDescent="0.25">
      <c r="A784" s="7"/>
      <c r="B784" s="8"/>
      <c r="C784"/>
      <c r="D784" s="9"/>
      <c r="E784"/>
      <c r="F784" s="18"/>
    </row>
    <row r="785" spans="1:6" x14ac:dyDescent="0.25">
      <c r="A785" s="7"/>
      <c r="B785" s="8"/>
      <c r="C785"/>
      <c r="D785" s="9"/>
      <c r="E785"/>
      <c r="F785" s="18"/>
    </row>
    <row r="786" spans="1:6" x14ac:dyDescent="0.25">
      <c r="A786" s="7"/>
      <c r="B786" s="8"/>
      <c r="C786"/>
      <c r="D786" s="9"/>
      <c r="E786"/>
      <c r="F786" s="18"/>
    </row>
    <row r="787" spans="1:6" x14ac:dyDescent="0.25">
      <c r="A787" s="7"/>
      <c r="B787" s="8"/>
      <c r="C787"/>
      <c r="D787" s="9"/>
      <c r="E787"/>
      <c r="F787" s="18"/>
    </row>
    <row r="788" spans="1:6" x14ac:dyDescent="0.25">
      <c r="A788" s="7"/>
      <c r="B788" s="8"/>
      <c r="C788"/>
      <c r="D788" s="9"/>
      <c r="E788"/>
      <c r="F788" s="18"/>
    </row>
    <row r="789" spans="1:6" x14ac:dyDescent="0.25">
      <c r="A789" s="7"/>
      <c r="B789" s="8"/>
      <c r="C789"/>
      <c r="D789" s="9"/>
      <c r="E789"/>
      <c r="F789" s="18"/>
    </row>
    <row r="790" spans="1:6" x14ac:dyDescent="0.25">
      <c r="A790" s="7"/>
      <c r="B790" s="8"/>
      <c r="C790"/>
      <c r="D790" s="9"/>
      <c r="E790"/>
      <c r="F790" s="18"/>
    </row>
    <row r="791" spans="1:6" x14ac:dyDescent="0.25">
      <c r="A791" s="7"/>
      <c r="B791" s="8"/>
      <c r="C791"/>
      <c r="D791" s="9"/>
      <c r="E791"/>
      <c r="F791" s="18"/>
    </row>
    <row r="792" spans="1:6" x14ac:dyDescent="0.25">
      <c r="A792" s="7"/>
      <c r="B792" s="8"/>
      <c r="C792"/>
      <c r="D792" s="9"/>
      <c r="E792"/>
      <c r="F792" s="18"/>
    </row>
    <row r="793" spans="1:6" x14ac:dyDescent="0.25">
      <c r="A793" s="7"/>
      <c r="B793" s="8"/>
      <c r="C793"/>
      <c r="D793" s="9"/>
      <c r="E793"/>
      <c r="F793" s="18"/>
    </row>
    <row r="794" spans="1:6" x14ac:dyDescent="0.25">
      <c r="A794" s="7"/>
      <c r="B794" s="8"/>
      <c r="C794"/>
      <c r="D794" s="9"/>
      <c r="E794"/>
      <c r="F794" s="18"/>
    </row>
    <row r="795" spans="1:6" x14ac:dyDescent="0.25">
      <c r="A795" s="7"/>
      <c r="B795" s="8"/>
      <c r="C795"/>
      <c r="D795" s="9"/>
      <c r="E795"/>
      <c r="F795" s="18"/>
    </row>
    <row r="796" spans="1:6" x14ac:dyDescent="0.25">
      <c r="A796" s="7"/>
      <c r="B796" s="8"/>
      <c r="C796"/>
      <c r="D796" s="9"/>
      <c r="E796"/>
      <c r="F796" s="18"/>
    </row>
    <row r="797" spans="1:6" x14ac:dyDescent="0.25">
      <c r="A797" s="7"/>
      <c r="B797" s="8"/>
      <c r="C797"/>
      <c r="D797" s="9"/>
      <c r="E797"/>
      <c r="F797" s="18"/>
    </row>
    <row r="798" spans="1:6" x14ac:dyDescent="0.25">
      <c r="A798" s="7"/>
      <c r="B798" s="8"/>
      <c r="C798"/>
      <c r="D798" s="9"/>
      <c r="E798"/>
      <c r="F798" s="18"/>
    </row>
    <row r="799" spans="1:6" x14ac:dyDescent="0.25">
      <c r="A799" s="7"/>
      <c r="B799" s="8"/>
      <c r="C799"/>
      <c r="D799" s="9"/>
      <c r="E799"/>
      <c r="F799" s="18"/>
    </row>
    <row r="800" spans="1:6" x14ac:dyDescent="0.25">
      <c r="A800" s="7"/>
      <c r="B800" s="8"/>
      <c r="C800"/>
      <c r="D800" s="9"/>
      <c r="E800"/>
      <c r="F800" s="18"/>
    </row>
    <row r="801" spans="1:6" x14ac:dyDescent="0.25">
      <c r="A801" s="7"/>
      <c r="B801" s="8"/>
      <c r="C801"/>
      <c r="D801" s="9"/>
      <c r="E801"/>
      <c r="F801" s="18"/>
    </row>
    <row r="802" spans="1:6" x14ac:dyDescent="0.25">
      <c r="A802" s="7"/>
      <c r="B802" s="8"/>
      <c r="C802"/>
      <c r="D802" s="9"/>
      <c r="E802"/>
      <c r="F802" s="18"/>
    </row>
    <row r="803" spans="1:6" x14ac:dyDescent="0.25">
      <c r="A803" s="7"/>
      <c r="B803" s="8"/>
      <c r="C803"/>
      <c r="D803" s="9"/>
      <c r="E803"/>
      <c r="F803" s="18"/>
    </row>
    <row r="804" spans="1:6" x14ac:dyDescent="0.25">
      <c r="A804" s="7"/>
      <c r="B804" s="8"/>
      <c r="C804"/>
      <c r="D804" s="9"/>
      <c r="E804"/>
      <c r="F804" s="18"/>
    </row>
    <row r="805" spans="1:6" x14ac:dyDescent="0.25">
      <c r="A805" s="7"/>
      <c r="B805" s="8"/>
      <c r="C805"/>
      <c r="D805" s="9"/>
      <c r="E805"/>
      <c r="F805" s="18"/>
    </row>
    <row r="806" spans="1:6" x14ac:dyDescent="0.25">
      <c r="A806" s="7"/>
      <c r="B806" s="8"/>
      <c r="C806"/>
      <c r="D806" s="9"/>
      <c r="E806"/>
      <c r="F806" s="18"/>
    </row>
    <row r="807" spans="1:6" x14ac:dyDescent="0.25">
      <c r="A807" s="7"/>
      <c r="B807" s="8"/>
      <c r="C807"/>
      <c r="D807" s="9"/>
      <c r="E807"/>
      <c r="F807" s="18"/>
    </row>
  </sheetData>
  <sheetProtection algorithmName="SHA-512" hashValue="9YO8QAL8xuvhLDwa8Ib1KibSHphB00J4BLrC9+JVsqb4DGSgpkk+CdxHNtLtFSgBK7bHcTg39X8IbC9Y3PmA8A==" saltValue="iCv1Sw4CQIZgWjmFgEYVzQ==" spinCount="100000" sheet="1" objects="1" scenarios="1"/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naslovnica</vt:lpstr>
      <vt:lpstr>troskovnik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 Rukavina</dc:creator>
  <cp:lastModifiedBy>Maja Mažar Brajković</cp:lastModifiedBy>
  <cp:lastPrinted>2024-05-16T12:56:43Z</cp:lastPrinted>
  <dcterms:created xsi:type="dcterms:W3CDTF">2024-05-14T15:08:46Z</dcterms:created>
  <dcterms:modified xsi:type="dcterms:W3CDTF">2024-05-31T11:48:42Z</dcterms:modified>
</cp:coreProperties>
</file>